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G99"/>
  <c r="F99"/>
  <c r="B90"/>
  <c r="A90"/>
  <c r="J89"/>
  <c r="J100" s="1"/>
  <c r="I89"/>
  <c r="H89"/>
  <c r="H100" s="1"/>
  <c r="G89"/>
  <c r="G100" s="1"/>
  <c r="F89"/>
  <c r="F100" s="1"/>
  <c r="H81"/>
  <c r="B81"/>
  <c r="A81"/>
  <c r="J80"/>
  <c r="I80"/>
  <c r="H80"/>
  <c r="G80"/>
  <c r="F80"/>
  <c r="B71"/>
  <c r="A71"/>
  <c r="J70"/>
  <c r="J81" s="1"/>
  <c r="I70"/>
  <c r="I81" s="1"/>
  <c r="H70"/>
  <c r="G70"/>
  <c r="G81" s="1"/>
  <c r="F70"/>
  <c r="F81" s="1"/>
  <c r="G62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J43"/>
  <c r="F43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I24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H196" l="1"/>
  <c r="I196"/>
  <c r="G196"/>
  <c r="F196"/>
  <c r="J196"/>
</calcChain>
</file>

<file path=xl/sharedStrings.xml><?xml version="1.0" encoding="utf-8"?>
<sst xmlns="http://schemas.openxmlformats.org/spreadsheetml/2006/main" count="195" uniqueCount="48">
  <si>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</si>
  <si>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</si>
  <si>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</si>
  <si>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</si>
  <si>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</si>
  <si>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</si>
  <si>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</si>
  <si>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</si>
  <si>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</si>
  <si>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</si>
  <si>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</si>
  <si>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</si>
  <si>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</si>
  <si>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</si>
  <si>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</si>
  <si>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</si>
  <si>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</si>
  <si>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</si>
  <si>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</si>
  <si>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</si>
  <si>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</si>
  <si>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</si>
  <si>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</si>
  <si>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</si>
  <si>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</si>
  <si>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</si>
  <si>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</si>
  <si>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</si>
  <si>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</si>
  <si>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</si>
  <si>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</si>
  <si>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</si>
  <si>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Жаркое по домашнему</t>
  </si>
  <si>
    <t>гарнир</t>
  </si>
  <si>
    <t>Компот  из смеси сухофруктов</t>
  </si>
  <si>
    <t>напиток</t>
  </si>
  <si>
    <t>Яблоко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</si>
  <si>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</si>
  <si>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</si>
  <si>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</si>
  <si>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</si>
  <si>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</si>
  <si>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</si>
  <si>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</si>
  <si>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</si>
  <si>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</si>
  <si>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</si>
  <si>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16.05.2025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</si>
</sst>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1" ht="17.45" customHeight="1">
      <c r="A2" s="4" t="s">
        <v>4</v>
      </c>
      <c r="C2" s="1"/>
      <c r="G2" s="1" t="s">
        <v>5</v>
      </c>
      <c r="H2" s="53" t="s">
        <v>6</v>
      </c>
      <c r="I2" s="53"/>
      <c r="J2" s="53"/>
      <c r="K2" s="53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4" t="s">
        <v>47</v>
      </c>
      <c r="I3" s="54"/>
      <c r="J3" s="54"/>
      <c r="K3" s="54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3</v>
      </c>
      <c r="I15" s="39">
        <v>22</v>
      </c>
      <c r="J15" s="38">
        <v>131</v>
      </c>
      <c r="K15" s="22">
        <v>76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170</v>
      </c>
      <c r="G16" s="38">
        <v>19</v>
      </c>
      <c r="H16" s="38">
        <v>19</v>
      </c>
      <c r="I16" s="39">
        <v>20</v>
      </c>
      <c r="J16" s="38">
        <v>330</v>
      </c>
      <c r="K16" s="22">
        <v>174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200</v>
      </c>
      <c r="G17" s="38">
        <v>1</v>
      </c>
      <c r="H17" s="38"/>
      <c r="I17" s="39">
        <v>31</v>
      </c>
      <c r="J17" s="38">
        <v>130</v>
      </c>
      <c r="K17" s="22">
        <v>241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100</v>
      </c>
      <c r="G18" s="38"/>
      <c r="H18" s="38"/>
      <c r="I18" s="39">
        <v>10</v>
      </c>
      <c r="J18" s="38">
        <v>47</v>
      </c>
      <c r="K18" s="22">
        <v>231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790</v>
      </c>
      <c r="G23" s="32">
        <f>SUM(G14:G22)</f>
        <v>30</v>
      </c>
      <c r="H23" s="32">
        <f>SUM(H14:H22)</f>
        <v>23</v>
      </c>
      <c r="I23" s="32">
        <f>SUM(I14:I22)</f>
        <v>114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0" t="s">
        <v>41</v>
      </c>
      <c r="D24" s="50"/>
      <c r="E24" s="42"/>
      <c r="F24" s="43">
        <f>F13+F23</f>
        <v>790</v>
      </c>
      <c r="G24" s="43">
        <f>G13+G23</f>
        <v>30</v>
      </c>
      <c r="H24" s="43">
        <f>H13+H23</f>
        <v>23</v>
      </c>
      <c r="I24" s="43">
        <f>I13+I23</f>
        <v>114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4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4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4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4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4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0" t="s">
        <v>41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0" t="s">
        <v>41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0" t="s">
        <v>41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0" t="s">
        <v>41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0" t="s">
        <v>41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0" t="s">
        <v>41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0" t="s">
        <v>41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0" t="s">
        <v>41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0" t="s">
        <v>41</v>
      </c>
      <c r="D195" s="50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1" t="s">
        <v>46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775</v>
      </c>
      <c r="G196" s="49">
        <f>(G24+G43+G62+G81+G100+G119+G138+G157+G176+G195)/(IF(G24=0,0,1)+IF(G43=0,0,1)+IF(G62=0,0,1)+IF(G81=0,0,1)+IF(G100=0,0,1)+IF(G119=0,0,1)+IF(G138=0,0,1)+IF(G157=0,0,1)+IF(G176=0,0,1)+IF(G195=0,0,1))</f>
        <v>28.5</v>
      </c>
      <c r="H196" s="49">
        <f>(H24+H43+H62+H81+H100+H119+H138+H157+H176+H195)/(IF(H24=0,0,1)+IF(H43=0,0,1)+IF(H62=0,0,1)+IF(H81=0,0,1)+IF(H100=0,0,1)+IF(H119=0,0,1)+IF(H138=0,0,1)+IF(H157=0,0,1)+IF(H176=0,0,1)+IF(H195=0,0,1))</f>
        <v>19.5</v>
      </c>
      <c r="I196" s="49">
        <f>(I24+I43+I62+I81+I100+I119+I138+I157+I176+I195)/(IF(I24=0,0,1)+IF(I43=0,0,1)+IF(I62=0,0,1)+IF(I81=0,0,1)+IF(I100=0,0,1)+IF(I119=0,0,1)+IF(I138=0,0,1)+IF(I157=0,0,1)+IF(I176=0,0,1)+IF(I195=0,0,1))</f>
        <v>105.5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</cp:revision>
  <dcterms:created xsi:type="dcterms:W3CDTF">2022-05-16T14:23:56Z</dcterms:created>
  <dcterms:modified xsi:type="dcterms:W3CDTF">2025-05-16T08:26:23Z</dcterms:modified>
  <dc:language>ru-RU</dc:language>
</cp:coreProperties>
</file>