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<sst xmlns="http://schemas.openxmlformats.org/spreadsheetml/2006/main" count="195" uniqueCount="47">
  <si>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</si>
  <si>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</si>
  <si>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</si>
  <si>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</si>
  <si>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</si>
  <si>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</si>
  <si>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</si>
  <si>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</si>
  <si>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</si>
  <si>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</si>
  <si>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</si>
  <si>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</si>
  <si>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</si>
  <si>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</si>
  <si>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</si>
  <si>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</si>
  <si>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</si>
  <si>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</si>
  <si>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</si>
  <si>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</si>
  <si>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</si>
  <si>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</si>
  <si>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</si>
  <si>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</si>
  <si>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</si>
  <si>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</si>
  <si>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</si>
  <si>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</si>
  <si>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</si>
  <si>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</si>
  <si>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</t>
  </si>
  <si>
    <t>2 блюдо</t>
  </si>
  <si>
    <t>Курица тушенная в соусе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</si>
  <si>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</si>
  <si>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</si>
  <si>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</si>
  <si>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</si>
  <si>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</si>
  <si>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</si>
  <si>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</si>
  <si>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</si>
  <si>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</si>
  <si>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</si>
  <si>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</si>
  <si>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</si>
  <si>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</si>
  <si>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30.04.2025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</si>
</sst>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6" sqref="P16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4"/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1" ht="17.45" customHeight="1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6" t="s">
        <v>46</v>
      </c>
      <c r="I3" s="56"/>
      <c r="J3" s="56"/>
      <c r="K3" s="56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7</v>
      </c>
      <c r="I15" s="39">
        <v>12</v>
      </c>
      <c r="J15" s="38">
        <v>140</v>
      </c>
      <c r="K15" s="22">
        <v>78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5</v>
      </c>
      <c r="H17" s="38">
        <v>9</v>
      </c>
      <c r="I17" s="39">
        <v>30</v>
      </c>
      <c r="J17" s="38">
        <v>213</v>
      </c>
      <c r="K17" s="22">
        <v>137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40" t="s">
        <v>40</v>
      </c>
      <c r="F20" s="41">
        <v>20</v>
      </c>
      <c r="G20" s="41">
        <v>1</v>
      </c>
      <c r="H20" s="38"/>
      <c r="I20" s="42">
        <v>7</v>
      </c>
      <c r="J20" s="41">
        <v>52</v>
      </c>
      <c r="K20" s="22"/>
    </row>
    <row r="21" spans="1:11">
      <c r="A21" s="19"/>
      <c r="B21" s="20"/>
      <c r="C21" s="21"/>
      <c r="D21" s="22"/>
      <c r="E21" s="43"/>
      <c r="F21" s="43"/>
      <c r="G21" s="43"/>
      <c r="H21" s="24"/>
      <c r="I21" s="43"/>
      <c r="J21" s="43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30</v>
      </c>
      <c r="H23" s="32">
        <f>SUM(H14:H22)</f>
        <v>34</v>
      </c>
      <c r="I23" s="32">
        <f>SUM(I14:I22)</f>
        <v>111</v>
      </c>
      <c r="J23" s="32">
        <f>SUM(J14:J22)</f>
        <v>836</v>
      </c>
      <c r="K23" s="33"/>
    </row>
    <row r="24" spans="1:11" ht="15.75" customHeight="1">
      <c r="A24" s="44">
        <f>A6</f>
        <v>1</v>
      </c>
      <c r="B24" s="45">
        <f>B6</f>
        <v>1</v>
      </c>
      <c r="C24" s="57" t="s">
        <v>41</v>
      </c>
      <c r="D24" s="57"/>
      <c r="E24" s="46"/>
      <c r="F24" s="47">
        <f>F13+F23</f>
        <v>760</v>
      </c>
      <c r="G24" s="47">
        <f>G13+G23</f>
        <v>30</v>
      </c>
      <c r="H24" s="47">
        <f>H13+H23</f>
        <v>34</v>
      </c>
      <c r="I24" s="47">
        <f>I13+I23</f>
        <v>111</v>
      </c>
      <c r="J24" s="47">
        <f>J13+J23</f>
        <v>836</v>
      </c>
      <c r="K24" s="47"/>
    </row>
    <row r="25" spans="1:11">
      <c r="A25" s="48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8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8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8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8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8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8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9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8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8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8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8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8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8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8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8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9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0">
        <f>A25</f>
        <v>1</v>
      </c>
      <c r="B43" s="50">
        <f>B25</f>
        <v>2</v>
      </c>
      <c r="C43" s="57" t="s">
        <v>41</v>
      </c>
      <c r="D43" s="57"/>
      <c r="E43" s="46"/>
      <c r="F43" s="47">
        <f>F32+F42</f>
        <v>0</v>
      </c>
      <c r="G43" s="47">
        <f>G32+G42</f>
        <v>0</v>
      </c>
      <c r="H43" s="47">
        <f>H32+H42</f>
        <v>0</v>
      </c>
      <c r="I43" s="47">
        <f>I32+I42</f>
        <v>0</v>
      </c>
      <c r="J43" s="47">
        <f>J32+J42</f>
        <v>0</v>
      </c>
      <c r="K43" s="47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4">
        <f>A44</f>
        <v>1</v>
      </c>
      <c r="B62" s="45">
        <f>B44</f>
        <v>3</v>
      </c>
      <c r="C62" s="57" t="s">
        <v>41</v>
      </c>
      <c r="D62" s="57"/>
      <c r="E62" s="46"/>
      <c r="F62" s="47">
        <f>F51+F61</f>
        <v>0</v>
      </c>
      <c r="G62" s="47">
        <f>G51+G61</f>
        <v>0</v>
      </c>
      <c r="H62" s="47">
        <f>H51+H61</f>
        <v>0</v>
      </c>
      <c r="I62" s="47">
        <f>I51+I61</f>
        <v>0</v>
      </c>
      <c r="J62" s="47">
        <f>J51+J61</f>
        <v>0</v>
      </c>
      <c r="K62" s="47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4">
        <f>A63</f>
        <v>1</v>
      </c>
      <c r="B81" s="45">
        <f>B63</f>
        <v>4</v>
      </c>
      <c r="C81" s="57" t="s">
        <v>41</v>
      </c>
      <c r="D81" s="57"/>
      <c r="E81" s="46"/>
      <c r="F81" s="47">
        <f>F70+F80</f>
        <v>0</v>
      </c>
      <c r="G81" s="47">
        <f>G70+G80</f>
        <v>0</v>
      </c>
      <c r="H81" s="47">
        <f>H70+H80</f>
        <v>0</v>
      </c>
      <c r="I81" s="47">
        <f>I70+I80</f>
        <v>0</v>
      </c>
      <c r="J81" s="47">
        <f>J70+J80</f>
        <v>0</v>
      </c>
      <c r="K81" s="47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4">
        <f>A82</f>
        <v>1</v>
      </c>
      <c r="B100" s="45">
        <f>B82</f>
        <v>5</v>
      </c>
      <c r="C100" s="57" t="s">
        <v>41</v>
      </c>
      <c r="D100" s="57"/>
      <c r="E100" s="46"/>
      <c r="F100" s="47">
        <f>F89+F99</f>
        <v>0</v>
      </c>
      <c r="G100" s="47">
        <f>G89+G99</f>
        <v>0</v>
      </c>
      <c r="H100" s="47">
        <f>H89+H99</f>
        <v>0</v>
      </c>
      <c r="I100" s="47">
        <f>I89+I99</f>
        <v>0</v>
      </c>
      <c r="J100" s="47">
        <f>J89+J99</f>
        <v>0</v>
      </c>
      <c r="K100" s="47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4">
        <f>A101</f>
        <v>2</v>
      </c>
      <c r="B119" s="45">
        <f>B101</f>
        <v>1</v>
      </c>
      <c r="C119" s="57" t="s">
        <v>41</v>
      </c>
      <c r="D119" s="57"/>
      <c r="E119" s="46"/>
      <c r="F119" s="47">
        <f>F108+F118</f>
        <v>0</v>
      </c>
      <c r="G119" s="47">
        <f>G108+G118</f>
        <v>0</v>
      </c>
      <c r="H119" s="47">
        <f>H108+H118</f>
        <v>0</v>
      </c>
      <c r="I119" s="47">
        <f>I108+I118</f>
        <v>0</v>
      </c>
      <c r="J119" s="47">
        <f>J108+J118</f>
        <v>0</v>
      </c>
      <c r="K119" s="47"/>
    </row>
    <row r="120" spans="1:11">
      <c r="A120" s="48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8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8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8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8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8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8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9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8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8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8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8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8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8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8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8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9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0">
        <f>A120</f>
        <v>2</v>
      </c>
      <c r="B138" s="50">
        <f>B120</f>
        <v>2</v>
      </c>
      <c r="C138" s="57" t="s">
        <v>41</v>
      </c>
      <c r="D138" s="57"/>
      <c r="E138" s="46"/>
      <c r="F138" s="47">
        <f>F127+F137</f>
        <v>0</v>
      </c>
      <c r="G138" s="47">
        <f>G127+G137</f>
        <v>0</v>
      </c>
      <c r="H138" s="47">
        <f>H127+H137</f>
        <v>0</v>
      </c>
      <c r="I138" s="47">
        <f>I127+I137</f>
        <v>0</v>
      </c>
      <c r="J138" s="47">
        <f>J127+J137</f>
        <v>0</v>
      </c>
      <c r="K138" s="47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4">
        <f>A139</f>
        <v>2</v>
      </c>
      <c r="B157" s="45">
        <f>B139</f>
        <v>3</v>
      </c>
      <c r="C157" s="57" t="s">
        <v>41</v>
      </c>
      <c r="D157" s="57"/>
      <c r="E157" s="46"/>
      <c r="F157" s="47">
        <f>F146+F156</f>
        <v>0</v>
      </c>
      <c r="G157" s="47">
        <f>G146+G156</f>
        <v>0</v>
      </c>
      <c r="H157" s="47">
        <f>H146+H156</f>
        <v>0</v>
      </c>
      <c r="I157" s="47">
        <f>I146+I156</f>
        <v>0</v>
      </c>
      <c r="J157" s="47">
        <f>J146+J156</f>
        <v>0</v>
      </c>
      <c r="K157" s="47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4">
        <f>A158</f>
        <v>2</v>
      </c>
      <c r="B176" s="45">
        <f>B158</f>
        <v>4</v>
      </c>
      <c r="C176" s="57" t="s">
        <v>41</v>
      </c>
      <c r="D176" s="57"/>
      <c r="E176" s="46"/>
      <c r="F176" s="47">
        <f>F165+F175</f>
        <v>0</v>
      </c>
      <c r="G176" s="47">
        <f>G165+G175</f>
        <v>0</v>
      </c>
      <c r="H176" s="47">
        <f>H165+H175</f>
        <v>0</v>
      </c>
      <c r="I176" s="47">
        <f>I165+I175</f>
        <v>0</v>
      </c>
      <c r="J176" s="47">
        <f>J165+J175</f>
        <v>0</v>
      </c>
      <c r="K176" s="47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4">
        <f>A177</f>
        <v>2</v>
      </c>
      <c r="B195" s="45">
        <f>B177</f>
        <v>5</v>
      </c>
      <c r="C195" s="57" t="s">
        <v>41</v>
      </c>
      <c r="D195" s="57"/>
      <c r="E195" s="46"/>
      <c r="F195" s="47">
        <f>F184+F194</f>
        <v>760</v>
      </c>
      <c r="G195" s="47">
        <f>G184+G194</f>
        <v>27</v>
      </c>
      <c r="H195" s="47">
        <f>H184+H194</f>
        <v>16</v>
      </c>
      <c r="I195" s="47">
        <f>I184+I194</f>
        <v>97</v>
      </c>
      <c r="J195" s="47">
        <f>J184+J194</f>
        <v>687</v>
      </c>
      <c r="K195" s="47"/>
    </row>
    <row r="196" spans="1:11" ht="13.5" customHeight="1">
      <c r="A196" s="51"/>
      <c r="B196" s="52"/>
      <c r="C196" s="58" t="s">
        <v>45</v>
      </c>
      <c r="D196" s="58"/>
      <c r="E196" s="58"/>
      <c r="F196" s="53">
        <f>(F24+F43+F62+F81+F100+F119+F138+F157+F176+F195)/(IF(F24=0,0,1)+IF(F43=0,0,1)+IF(F62=0,0,1)+IF(F81=0,0,1)+IF(F100=0,0,1)+IF(F119=0,0,1)+IF(F138=0,0,1)+IF(F157=0,0,1)+IF(F176=0,0,1)+IF(F195=0,0,1))</f>
        <v>760</v>
      </c>
      <c r="G196" s="53">
        <f>(G24+G43+G62+G81+G100+G119+G138+G157+G176+G195)/(IF(G24=0,0,1)+IF(G43=0,0,1)+IF(G62=0,0,1)+IF(G81=0,0,1)+IF(G100=0,0,1)+IF(G119=0,0,1)+IF(G138=0,0,1)+IF(G157=0,0,1)+IF(G176=0,0,1)+IF(G195=0,0,1))</f>
        <v>28.5</v>
      </c>
      <c r="H196" s="53">
        <f>(H24+H43+H62+H81+H100+H119+H138+H157+H176+H195)/(IF(H24=0,0,1)+IF(H43=0,0,1)+IF(H62=0,0,1)+IF(H81=0,0,1)+IF(H100=0,0,1)+IF(H119=0,0,1)+IF(H138=0,0,1)+IF(H157=0,0,1)+IF(H176=0,0,1)+IF(H195=0,0,1))</f>
        <v>25</v>
      </c>
      <c r="I196" s="53">
        <f>(I24+I43+I62+I81+I100+I119+I138+I157+I176+I195)/(IF(I24=0,0,1)+IF(I43=0,0,1)+IF(I62=0,0,1)+IF(I81=0,0,1)+IF(I100=0,0,1)+IF(I119=0,0,1)+IF(I138=0,0,1)+IF(I157=0,0,1)+IF(I176=0,0,1)+IF(I195=0,0,1))</f>
        <v>104</v>
      </c>
      <c r="J196" s="53">
        <f>(J24+J43+J62+J81+J100+J119+J138+J157+J176+J195)/(IF(J24=0,0,1)+IF(J43=0,0,1)+IF(J62=0,0,1)+IF(J81=0,0,1)+IF(J100=0,0,1)+IF(J119=0,0,1)+IF(J138=0,0,1)+IF(J157=0,0,1)+IF(J176=0,0,1)+IF(J195=0,0,1))</f>
        <v>761.5</v>
      </c>
      <c r="K196" s="53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dcterms:created xsi:type="dcterms:W3CDTF">2022-05-16T14:23:56Z</dcterms:created>
  <dcterms:modified xsi:type="dcterms:W3CDTF">2025-04-30T04:44:29Z</dcterms:modified>
  <dc:language>ru-RU</dc:language>
</cp:coreProperties>
</file>