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G196" l="1"/>
  <c r="H196"/>
  <c r="F196"/>
  <c r="J196"/>
</calcChain>
</file>

<file path=xl/sharedStrings.xml><?xml version="1.0" encoding="utf-8"?>
<sst xmlns="http://schemas.openxmlformats.org/spreadsheetml/2006/main" count="195" uniqueCount="44">
  <si>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</si>
  <si>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</si>
  <si>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</si>
  <si>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</si>
  <si>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</si>
  <si>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</si>
  <si>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</si>
  <si>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</si>
  <si>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</si>
  <si>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</si>
  <si>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</si>
  <si>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</si>
  <si>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</si>
  <si>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</si>
  <si>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</si>
  <si>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</si>
  <si>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</si>
  <si>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</si>
  <si>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</si>
  <si>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</si>
  <si>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</si>
  <si>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</si>
  <si>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</si>
  <si>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</si>
  <si>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</si>
  <si>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</si>
  <si>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</si>
  <si>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</si>
  <si>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</si>
  <si>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</si>
  <si>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Борщ</t>
  </si>
  <si>
    <t>2 блюдо</t>
  </si>
  <si>
    <t>Фрикаделька из кур</t>
  </si>
  <si>
    <t>гарнир</t>
  </si>
  <si>
    <t>Каша перловая рассыпчатая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</si>
  <si>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</si>
  <si>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</si>
  <si>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</si>
  <si>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</si>
  <si>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</si>
  <si>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</si>
  <si>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</si>
  <si>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Среднее значение за период:</t>
  </si>
  <si>
    <t>20.03.2025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</si>
</sst>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20" sqref="S20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7"/>
      <c r="D1" s="57"/>
      <c r="E1" s="57"/>
      <c r="F1" s="3" t="s">
        <v>1</v>
      </c>
      <c r="G1" s="1" t="s">
        <v>2</v>
      </c>
      <c r="H1" s="58" t="s">
        <v>3</v>
      </c>
      <c r="I1" s="58"/>
      <c r="J1" s="58"/>
      <c r="K1" s="58"/>
    </row>
    <row r="2" spans="1:11" ht="17.45" customHeight="1">
      <c r="A2" s="4" t="s">
        <v>4</v>
      </c>
      <c r="C2" s="1"/>
      <c r="G2" s="1" t="s">
        <v>5</v>
      </c>
      <c r="H2" s="58" t="s">
        <v>6</v>
      </c>
      <c r="I2" s="58"/>
      <c r="J2" s="58"/>
      <c r="K2" s="58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9" t="s">
        <v>43</v>
      </c>
      <c r="I3" s="59"/>
      <c r="J3" s="59"/>
      <c r="K3" s="59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5</v>
      </c>
      <c r="I15" s="39">
        <v>8</v>
      </c>
      <c r="J15" s="38">
        <v>94</v>
      </c>
      <c r="K15" s="22">
        <v>62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15</v>
      </c>
      <c r="H16" s="38">
        <v>8</v>
      </c>
      <c r="I16" s="39">
        <v>7</v>
      </c>
      <c r="J16" s="38">
        <v>160</v>
      </c>
      <c r="K16" s="22">
        <v>200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3</v>
      </c>
      <c r="H17" s="38">
        <v>2</v>
      </c>
      <c r="I17" s="39">
        <v>20</v>
      </c>
      <c r="J17" s="38">
        <v>118</v>
      </c>
      <c r="K17" s="22">
        <v>114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/>
      <c r="E21" s="41"/>
      <c r="F21" s="38"/>
      <c r="G21" s="42"/>
      <c r="H21" s="42"/>
      <c r="I21" s="43"/>
      <c r="J21" s="42"/>
      <c r="K21" s="44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27</v>
      </c>
      <c r="H23" s="32">
        <f>SUM(H14:H22)</f>
        <v>16</v>
      </c>
      <c r="I23" s="32">
        <f>SUM(I14:I22)</f>
        <v>97</v>
      </c>
      <c r="J23" s="32">
        <f>SUM(J14:J22)</f>
        <v>687</v>
      </c>
      <c r="K23" s="33"/>
    </row>
    <row r="24" spans="1:11" ht="15.75" customHeight="1">
      <c r="A24" s="45">
        <f>A6</f>
        <v>1</v>
      </c>
      <c r="B24" s="46">
        <f>B6</f>
        <v>1</v>
      </c>
      <c r="C24" s="55" t="s">
        <v>41</v>
      </c>
      <c r="D24" s="55"/>
      <c r="E24" s="47"/>
      <c r="F24" s="48">
        <f>F13+F23</f>
        <v>760</v>
      </c>
      <c r="G24" s="48">
        <f>G13+G23</f>
        <v>27</v>
      </c>
      <c r="H24" s="48">
        <f>H13+H23</f>
        <v>16</v>
      </c>
      <c r="I24" s="48">
        <f>I13+I23</f>
        <v>97</v>
      </c>
      <c r="J24" s="48">
        <f>J13+J23</f>
        <v>687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5" t="s">
        <v>41</v>
      </c>
      <c r="D43" s="55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5" t="s">
        <v>41</v>
      </c>
      <c r="D62" s="55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5" t="s">
        <v>41</v>
      </c>
      <c r="D81" s="55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5" t="s">
        <v>41</v>
      </c>
      <c r="D100" s="55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5" t="s">
        <v>41</v>
      </c>
      <c r="D119" s="55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5" t="s">
        <v>41</v>
      </c>
      <c r="D138" s="55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5" t="s">
        <v>41</v>
      </c>
      <c r="D157" s="55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5" t="s">
        <v>41</v>
      </c>
      <c r="D176" s="55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30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32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34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5" t="s">
        <v>41</v>
      </c>
      <c r="D195" s="55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56" t="s">
        <v>42</v>
      </c>
      <c r="D196" s="56"/>
      <c r="E196" s="56"/>
      <c r="F196" s="54">
        <f>(F24+F43+F62+F81+F100+F119+F138+F157+F176+F195)/(IF(F24=0,0,1)+IF(F43=0,0,1)+IF(F62=0,0,1)+IF(F81=0,0,1)+IF(F100=0,0,1)+IF(F119=0,0,1)+IF(F138=0,0,1)+IF(F157=0,0,1)+IF(F176=0,0,1)+IF(F195=0,0,1))</f>
        <v>760</v>
      </c>
      <c r="G196" s="54">
        <f>(G24+G43+G62+G81+G100+G119+G138+G157+G176+G195)/(IF(G24=0,0,1)+IF(G43=0,0,1)+IF(G62=0,0,1)+IF(G81=0,0,1)+IF(G100=0,0,1)+IF(G119=0,0,1)+IF(G138=0,0,1)+IF(G157=0,0,1)+IF(G176=0,0,1)+IF(G195=0,0,1))</f>
        <v>27</v>
      </c>
      <c r="H196" s="54">
        <f>(H24+H43+H62+H81+H100+H119+H138+H157+H176+H195)/(IF(H24=0,0,1)+IF(H43=0,0,1)+IF(H62=0,0,1)+IF(H81=0,0,1)+IF(H100=0,0,1)+IF(H119=0,0,1)+IF(H138=0,0,1)+IF(H157=0,0,1)+IF(H176=0,0,1)+IF(H195=0,0,1))</f>
        <v>16</v>
      </c>
      <c r="I196" s="54">
        <f>(I24+I43+I62+I81+I100+I119+I138+I157+I176+I195)/(IF(I24=0,0,1)+IF(I43=0,0,1)+IF(I62=0,0,1)+IF(I81=0,0,1)+IF(I100=0,0,1)+IF(I119=0,0,1)+IF(I138=0,0,1)+IF(I157=0,0,1)+IF(I176=0,0,1)+IF(I195=0,0,1))</f>
        <v>97</v>
      </c>
      <c r="J196" s="54">
        <f>(J24+J43+J62+J81+J100+J119+J138+J157+J176+J195)/(IF(J24=0,0,1)+IF(J43=0,0,1)+IF(J62=0,0,1)+IF(J81=0,0,1)+IF(J100=0,0,1)+IF(J119=0,0,1)+IF(J138=0,0,1)+IF(J157=0,0,1)+IF(J176=0,0,1)+IF(J195=0,0,1))</f>
        <v>687</v>
      </c>
      <c r="K196" s="54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22</cp:revision>
  <dcterms:created xsi:type="dcterms:W3CDTF">2022-05-16T14:23:56Z</dcterms:created>
  <dcterms:modified xsi:type="dcterms:W3CDTF">2025-03-20T04:31:28Z</dcterms:modified>
  <dc:language>ru-RU</dc:language>
</cp:coreProperties>
</file>