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I195" s="1"/>
  <c r="H194"/>
  <c r="G194"/>
  <c r="F194"/>
  <c r="B185"/>
  <c r="A185"/>
  <c r="J184"/>
  <c r="I184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96" l="1"/>
  <c r="G196"/>
  <c r="H196"/>
  <c r="F196"/>
  <c r="J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<sst xmlns="http://schemas.openxmlformats.org/spreadsheetml/2006/main" count="195" uniqueCount="47">
  <si>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</si>
  <si>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</si>
  <si>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</si>
  <si>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</si>
  <si>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</si>
  <si>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</si>
  <si>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Балабеков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</si>
  <si>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</si>
  <si>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</si>
  <si>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</si>
  <si>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</si>
  <si>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</si>
  <si>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</si>
  <si>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</si>
  <si>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</si>
  <si>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</si>
  <si>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</si>
  <si>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</si>
  <si>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</si>
  <si>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</si>
  <si>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</si>
  <si>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</si>
  <si>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</si>
  <si>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</si>
  <si>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</si>
  <si>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</si>
  <si>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</si>
  <si>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</si>
  <si>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</si>
  <si>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</si>
  <si>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перловый</t>
  </si>
  <si>
    <t>2 блюдо</t>
  </si>
  <si>
    <t>Плов с говядиной</t>
  </si>
  <si>
    <t>гарнир</t>
  </si>
  <si>
    <t>Помидоры свежие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</si>
  <si>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</si>
  <si>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</si>
  <si>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</si>
  <si>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</si>
  <si>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</si>
  <si>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</si>
  <si>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</si>
  <si>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</si>
  <si>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</si>
  <si>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</si>
  <si>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</si>
  <si>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13.03.2025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</si>
</sst>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21" sqref="R21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</v>
      </c>
      <c r="I1" s="53"/>
      <c r="J1" s="53"/>
      <c r="K1" s="53"/>
    </row>
    <row r="2" spans="1:11" ht="17.45" customHeight="1">
      <c r="A2" s="4" t="s">
        <v>4</v>
      </c>
      <c r="C2" s="1"/>
      <c r="G2" s="1" t="s">
        <v>5</v>
      </c>
      <c r="H2" s="53" t="s">
        <v>6</v>
      </c>
      <c r="I2" s="53"/>
      <c r="J2" s="53"/>
      <c r="K2" s="53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4" t="s">
        <v>46</v>
      </c>
      <c r="I3" s="54"/>
      <c r="J3" s="54"/>
      <c r="K3" s="54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2</v>
      </c>
      <c r="H15" s="38">
        <v>5</v>
      </c>
      <c r="I15" s="39">
        <v>10</v>
      </c>
      <c r="J15" s="38">
        <v>121</v>
      </c>
      <c r="K15" s="22">
        <v>75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150</v>
      </c>
      <c r="G16" s="38">
        <v>18</v>
      </c>
      <c r="H16" s="38">
        <v>18</v>
      </c>
      <c r="I16" s="39">
        <v>24</v>
      </c>
      <c r="J16" s="38">
        <v>377</v>
      </c>
      <c r="K16" s="22">
        <v>179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40</v>
      </c>
      <c r="G17" s="38"/>
      <c r="H17" s="38"/>
      <c r="I17" s="39">
        <v>2</v>
      </c>
      <c r="J17" s="38">
        <v>10</v>
      </c>
      <c r="K17" s="22">
        <v>54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5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5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710</v>
      </c>
      <c r="G23" s="32">
        <f>SUM(G14:G22)</f>
        <v>26</v>
      </c>
      <c r="H23" s="32">
        <f>SUM(H14:H22)</f>
        <v>24</v>
      </c>
      <c r="I23" s="32">
        <f>SUM(I14:I22)</f>
        <v>98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0" t="s">
        <v>41</v>
      </c>
      <c r="D24" s="50"/>
      <c r="E24" s="42"/>
      <c r="F24" s="43">
        <f>F13+F23</f>
        <v>710</v>
      </c>
      <c r="G24" s="43">
        <f>G13+G23</f>
        <v>26</v>
      </c>
      <c r="H24" s="43">
        <f>H13+H23</f>
        <v>24</v>
      </c>
      <c r="I24" s="43">
        <f>I13+I23</f>
        <v>98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23"/>
      <c r="F34" s="24"/>
      <c r="G34" s="24"/>
      <c r="H34" s="24"/>
      <c r="I34" s="24"/>
      <c r="J34" s="24"/>
      <c r="K34" s="25"/>
    </row>
    <row r="35" spans="1:11">
      <c r="A35" s="44"/>
      <c r="B35" s="20"/>
      <c r="C35" s="21"/>
      <c r="D35" s="26" t="s">
        <v>31</v>
      </c>
      <c r="E35" s="23"/>
      <c r="F35" s="24"/>
      <c r="G35" s="24"/>
      <c r="H35" s="24"/>
      <c r="I35" s="24"/>
      <c r="J35" s="24"/>
      <c r="K35" s="25"/>
    </row>
    <row r="36" spans="1:11">
      <c r="A36" s="44"/>
      <c r="B36" s="20"/>
      <c r="C36" s="21"/>
      <c r="D36" s="26" t="s">
        <v>33</v>
      </c>
      <c r="E36" s="23"/>
      <c r="F36" s="24"/>
      <c r="G36" s="24"/>
      <c r="H36" s="24"/>
      <c r="I36" s="24"/>
      <c r="J36" s="24"/>
      <c r="K36" s="25"/>
    </row>
    <row r="37" spans="1:11">
      <c r="A37" s="44"/>
      <c r="B37" s="20"/>
      <c r="C37" s="21"/>
      <c r="D37" s="26" t="s">
        <v>35</v>
      </c>
      <c r="E37" s="23"/>
      <c r="F37" s="24"/>
      <c r="G37" s="24"/>
      <c r="H37" s="24"/>
      <c r="I37" s="24"/>
      <c r="J37" s="24"/>
      <c r="K37" s="25"/>
    </row>
    <row r="38" spans="1:11">
      <c r="A38" s="44"/>
      <c r="B38" s="20"/>
      <c r="C38" s="21"/>
      <c r="D38" s="26" t="s">
        <v>37</v>
      </c>
      <c r="E38" s="23"/>
      <c r="F38" s="24"/>
      <c r="G38" s="24"/>
      <c r="H38" s="24"/>
      <c r="I38" s="24"/>
      <c r="J38" s="24"/>
      <c r="K38" s="25"/>
    </row>
    <row r="39" spans="1:11">
      <c r="A39" s="44"/>
      <c r="B39" s="20"/>
      <c r="C39" s="21"/>
      <c r="D39" s="26" t="s">
        <v>39</v>
      </c>
      <c r="E39" s="23"/>
      <c r="F39" s="24"/>
      <c r="G39" s="24"/>
      <c r="H39" s="24"/>
      <c r="I39" s="24"/>
      <c r="J39" s="24"/>
      <c r="K39" s="25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0" t="s">
        <v>41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0" t="s">
        <v>41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0" t="s">
        <v>41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0" t="s">
        <v>41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0" t="s">
        <v>41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0" t="s">
        <v>41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0" t="s">
        <v>41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0" t="s">
        <v>41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0" t="s">
        <v>41</v>
      </c>
      <c r="D195" s="50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1" t="s">
        <v>45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735</v>
      </c>
      <c r="G196" s="49">
        <f>(G24+G43+G62+G81+G100+G119+G138+G157+G176+G195)/(IF(G24=0,0,1)+IF(G43=0,0,1)+IF(G62=0,0,1)+IF(G81=0,0,1)+IF(G100=0,0,1)+IF(G119=0,0,1)+IF(G138=0,0,1)+IF(G157=0,0,1)+IF(G176=0,0,1)+IF(G195=0,0,1))</f>
        <v>26.5</v>
      </c>
      <c r="H196" s="49">
        <f>(H24+H43+H62+H81+H100+H119+H138+H157+H176+H195)/(IF(H24=0,0,1)+IF(H43=0,0,1)+IF(H62=0,0,1)+IF(H81=0,0,1)+IF(H100=0,0,1)+IF(H119=0,0,1)+IF(H138=0,0,1)+IF(H157=0,0,1)+IF(H176=0,0,1)+IF(H195=0,0,1))</f>
        <v>20</v>
      </c>
      <c r="I196" s="49">
        <f>(I24+I43+I62+I81+I100+I119+I138+I157+I176+I195)/(IF(I24=0,0,1)+IF(I43=0,0,1)+IF(I62=0,0,1)+IF(I81=0,0,1)+IF(I100=0,0,1)+IF(I119=0,0,1)+IF(I138=0,0,1)+IF(I157=0,0,1)+IF(I176=0,0,1)+IF(I195=0,0,1))</f>
        <v>97.5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9</cp:revision>
  <dcterms:created xsi:type="dcterms:W3CDTF">2022-05-16T14:23:56Z</dcterms:created>
  <dcterms:modified xsi:type="dcterms:W3CDTF">2025-03-13T04:49:00Z</dcterms:modified>
  <dc:language>ru-RU</dc:language>
</cp:coreProperties>
</file>