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I195" s="1"/>
  <c r="H194"/>
  <c r="G194"/>
  <c r="F194"/>
  <c r="B185"/>
  <c r="A185"/>
  <c r="J184"/>
  <c r="I184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H100" s="1"/>
  <c r="G99"/>
  <c r="F99"/>
  <c r="B90"/>
  <c r="A90"/>
  <c r="J89"/>
  <c r="J100" s="1"/>
  <c r="I89"/>
  <c r="H89"/>
  <c r="G89"/>
  <c r="G100" s="1"/>
  <c r="F89"/>
  <c r="F100" s="1"/>
  <c r="H81"/>
  <c r="B81"/>
  <c r="A81"/>
  <c r="J80"/>
  <c r="I80"/>
  <c r="H80"/>
  <c r="G80"/>
  <c r="G81" s="1"/>
  <c r="F80"/>
  <c r="B71"/>
  <c r="A71"/>
  <c r="J70"/>
  <c r="J81" s="1"/>
  <c r="I70"/>
  <c r="I81" s="1"/>
  <c r="H70"/>
  <c r="G70"/>
  <c r="F70"/>
  <c r="F81" s="1"/>
  <c r="G62"/>
  <c r="B62"/>
  <c r="A62"/>
  <c r="J61"/>
  <c r="J62" s="1"/>
  <c r="I61"/>
  <c r="H61"/>
  <c r="G61"/>
  <c r="F61"/>
  <c r="F62" s="1"/>
  <c r="B52"/>
  <c r="A52"/>
  <c r="J51"/>
  <c r="I51"/>
  <c r="I62" s="1"/>
  <c r="H51"/>
  <c r="H62" s="1"/>
  <c r="G51"/>
  <c r="F51"/>
  <c r="J43"/>
  <c r="F43"/>
  <c r="B43"/>
  <c r="A43"/>
  <c r="J42"/>
  <c r="I42"/>
  <c r="I43" s="1"/>
  <c r="H42"/>
  <c r="G42"/>
  <c r="F42"/>
  <c r="B33"/>
  <c r="A33"/>
  <c r="J32"/>
  <c r="I32"/>
  <c r="H32"/>
  <c r="H43" s="1"/>
  <c r="G32"/>
  <c r="G43" s="1"/>
  <c r="F32"/>
  <c r="I24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I196" l="1"/>
  <c r="G196"/>
  <c r="H196"/>
  <c r="F196"/>
  <c r="J196"/>
</calcChain>
</file>

<file path=xl/sharedStrings.xml><?xml version="1.0" encoding="utf-8"?>
<sst xmlns="http://schemas.openxmlformats.org/spreadsheetml/2006/main" count="195" uniqueCount="47">
  <si>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</si>
  <si>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</si>
  <si>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</si>
  <si>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</si>
  <si>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</si>
  <si>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</si>
  <si>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Балабеков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</si>
  <si>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</si>
  <si>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</si>
  <si>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</si>
  <si>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</si>
  <si>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</si>
  <si>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</si>
  <si>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</si>
  <si>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</si>
  <si>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</si>
  <si>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</si>
  <si>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</si>
  <si>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</si>
  <si>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</si>
  <si>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</si>
  <si>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</si>
  <si>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</si>
  <si>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</si>
  <si>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</si>
  <si>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</si>
  <si>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</si>
  <si>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</si>
  <si>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</si>
  <si>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</si>
  <si>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перловый</t>
  </si>
  <si>
    <t>2 блюдо</t>
  </si>
  <si>
    <t>Плов с говядиной</t>
  </si>
  <si>
    <t>гарнир</t>
  </si>
  <si>
    <t>Помидоры свежие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</si>
  <si>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</si>
  <si>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</si>
  <si>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</si>
  <si>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</si>
  <si>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</si>
  <si>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</si>
  <si>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</si>
  <si>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</si>
  <si>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</si>
  <si>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</si>
  <si>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Среднее значение за период:</t>
  </si>
  <si>
    <t>08.11.2024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</si>
</sst>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0"/>
      <c r="D1" s="50"/>
      <c r="E1" s="50"/>
      <c r="F1" s="3" t="s">
        <v>1</v>
      </c>
      <c r="G1" s="1" t="s">
        <v>2</v>
      </c>
      <c r="H1" s="51" t="s">
        <v>3</v>
      </c>
      <c r="I1" s="51"/>
      <c r="J1" s="51"/>
      <c r="K1" s="51"/>
    </row>
    <row r="2" spans="1:11" ht="17.45" customHeight="1">
      <c r="A2" s="4" t="s">
        <v>4</v>
      </c>
      <c r="C2" s="1"/>
      <c r="G2" s="1" t="s">
        <v>5</v>
      </c>
      <c r="H2" s="51" t="s">
        <v>6</v>
      </c>
      <c r="I2" s="51"/>
      <c r="J2" s="51"/>
      <c r="K2" s="51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2" t="s">
        <v>46</v>
      </c>
      <c r="I3" s="52"/>
      <c r="J3" s="52"/>
      <c r="K3" s="52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2</v>
      </c>
      <c r="H15" s="38">
        <v>5</v>
      </c>
      <c r="I15" s="39">
        <v>10</v>
      </c>
      <c r="J15" s="38">
        <v>121</v>
      </c>
      <c r="K15" s="22">
        <v>75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150</v>
      </c>
      <c r="G16" s="38">
        <v>18</v>
      </c>
      <c r="H16" s="38">
        <v>18</v>
      </c>
      <c r="I16" s="39">
        <v>24</v>
      </c>
      <c r="J16" s="38">
        <v>377</v>
      </c>
      <c r="K16" s="22">
        <v>179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40</v>
      </c>
      <c r="G17" s="38"/>
      <c r="H17" s="38"/>
      <c r="I17" s="39">
        <v>2</v>
      </c>
      <c r="J17" s="38">
        <v>10</v>
      </c>
      <c r="K17" s="22">
        <v>54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5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5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710</v>
      </c>
      <c r="G23" s="32">
        <f>SUM(G14:G22)</f>
        <v>26</v>
      </c>
      <c r="H23" s="32">
        <f>SUM(H14:H22)</f>
        <v>24</v>
      </c>
      <c r="I23" s="32">
        <f>SUM(I14:I22)</f>
        <v>98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3" t="s">
        <v>41</v>
      </c>
      <c r="D24" s="53"/>
      <c r="E24" s="42"/>
      <c r="F24" s="43">
        <f>F13+F23</f>
        <v>710</v>
      </c>
      <c r="G24" s="43">
        <f>G13+G23</f>
        <v>26</v>
      </c>
      <c r="H24" s="43">
        <f>H13+H23</f>
        <v>24</v>
      </c>
      <c r="I24" s="43">
        <f>I13+I23</f>
        <v>98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23"/>
      <c r="F34" s="24"/>
      <c r="G34" s="24"/>
      <c r="H34" s="24"/>
      <c r="I34" s="24"/>
      <c r="J34" s="24"/>
      <c r="K34" s="25"/>
    </row>
    <row r="35" spans="1:11">
      <c r="A35" s="44"/>
      <c r="B35" s="20"/>
      <c r="C35" s="21"/>
      <c r="D35" s="26" t="s">
        <v>31</v>
      </c>
      <c r="E35" s="23"/>
      <c r="F35" s="24"/>
      <c r="G35" s="24"/>
      <c r="H35" s="24"/>
      <c r="I35" s="24"/>
      <c r="J35" s="24"/>
      <c r="K35" s="25"/>
    </row>
    <row r="36" spans="1:11">
      <c r="A36" s="44"/>
      <c r="B36" s="20"/>
      <c r="C36" s="21"/>
      <c r="D36" s="26" t="s">
        <v>33</v>
      </c>
      <c r="E36" s="23"/>
      <c r="F36" s="24"/>
      <c r="G36" s="24"/>
      <c r="H36" s="24"/>
      <c r="I36" s="24"/>
      <c r="J36" s="24"/>
      <c r="K36" s="25"/>
    </row>
    <row r="37" spans="1:11">
      <c r="A37" s="44"/>
      <c r="B37" s="20"/>
      <c r="C37" s="21"/>
      <c r="D37" s="26" t="s">
        <v>35</v>
      </c>
      <c r="E37" s="23"/>
      <c r="F37" s="24"/>
      <c r="G37" s="24"/>
      <c r="H37" s="24"/>
      <c r="I37" s="24"/>
      <c r="J37" s="24"/>
      <c r="K37" s="25"/>
    </row>
    <row r="38" spans="1:11">
      <c r="A38" s="44"/>
      <c r="B38" s="20"/>
      <c r="C38" s="21"/>
      <c r="D38" s="26" t="s">
        <v>37</v>
      </c>
      <c r="E38" s="23"/>
      <c r="F38" s="24"/>
      <c r="G38" s="24"/>
      <c r="H38" s="24"/>
      <c r="I38" s="24"/>
      <c r="J38" s="24"/>
      <c r="K38" s="25"/>
    </row>
    <row r="39" spans="1:11">
      <c r="A39" s="44"/>
      <c r="B39" s="20"/>
      <c r="C39" s="21"/>
      <c r="D39" s="26" t="s">
        <v>39</v>
      </c>
      <c r="E39" s="23"/>
      <c r="F39" s="24"/>
      <c r="G39" s="24"/>
      <c r="H39" s="24"/>
      <c r="I39" s="24"/>
      <c r="J39" s="24"/>
      <c r="K39" s="25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3" t="s">
        <v>41</v>
      </c>
      <c r="D43" s="53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3" t="s">
        <v>41</v>
      </c>
      <c r="D62" s="53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3" t="s">
        <v>41</v>
      </c>
      <c r="D81" s="53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3" t="s">
        <v>41</v>
      </c>
      <c r="D100" s="53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3" t="s">
        <v>41</v>
      </c>
      <c r="D119" s="53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3" t="s">
        <v>41</v>
      </c>
      <c r="D138" s="53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3" t="s">
        <v>41</v>
      </c>
      <c r="D157" s="53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3" t="s">
        <v>41</v>
      </c>
      <c r="D176" s="53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3" t="s">
        <v>41</v>
      </c>
      <c r="D195" s="53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4" t="s">
        <v>45</v>
      </c>
      <c r="D196" s="54"/>
      <c r="E196" s="54"/>
      <c r="F196" s="49">
        <f>(F24+F43+F62+F81+F100+F119+F138+F157+F176+F195)/(IF(F24=0,0,1)+IF(F43=0,0,1)+IF(F62=0,0,1)+IF(F81=0,0,1)+IF(F100=0,0,1)+IF(F119=0,0,1)+IF(F138=0,0,1)+IF(F157=0,0,1)+IF(F176=0,0,1)+IF(F195=0,0,1))</f>
        <v>735</v>
      </c>
      <c r="G196" s="49">
        <f>(G24+G43+G62+G81+G100+G119+G138+G157+G176+G195)/(IF(G24=0,0,1)+IF(G43=0,0,1)+IF(G62=0,0,1)+IF(G81=0,0,1)+IF(G100=0,0,1)+IF(G119=0,0,1)+IF(G138=0,0,1)+IF(G157=0,0,1)+IF(G176=0,0,1)+IF(G195=0,0,1))</f>
        <v>26.5</v>
      </c>
      <c r="H196" s="49">
        <f>(H24+H43+H62+H81+H100+H119+H138+H157+H176+H195)/(IF(H24=0,0,1)+IF(H43=0,0,1)+IF(H62=0,0,1)+IF(H81=0,0,1)+IF(H100=0,0,1)+IF(H119=0,0,1)+IF(H138=0,0,1)+IF(H157=0,0,1)+IF(H176=0,0,1)+IF(H195=0,0,1))</f>
        <v>20</v>
      </c>
      <c r="I196" s="49">
        <f>(I24+I43+I62+I81+I100+I119+I138+I157+I176+I195)/(IF(I24=0,0,1)+IF(I43=0,0,1)+IF(I62=0,0,1)+IF(I81=0,0,1)+IF(I100=0,0,1)+IF(I119=0,0,1)+IF(I138=0,0,1)+IF(I157=0,0,1)+IF(I176=0,0,1)+IF(I195=0,0,1))</f>
        <v>97.5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9</cp:revision>
  <dcterms:created xsi:type="dcterms:W3CDTF">2022-05-16T14:23:56Z</dcterms:created>
  <dcterms:modified xsi:type="dcterms:W3CDTF">2024-11-08T05:28:03Z</dcterms:modified>
  <dc:language>ru-RU</dc:language>
</cp:coreProperties>
</file>