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<sst xmlns="http://schemas.openxmlformats.org/spreadsheetml/2006/main" count="195" uniqueCount="47">
  <si>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</si>
  <si>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</si>
  <si>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</si>
  <si>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</si>
  <si>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</si>
  <si>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</si>
  <si>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</si>
  <si>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</si>
  <si>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</si>
  <si>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</si>
  <si>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22.03.2024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</si>
  <si>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</si>
  <si>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</si>
  <si>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</si>
  <si>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</si>
  <si>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</si>
  <si>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</si>
  <si>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</si>
  <si>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</si>
  <si>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</si>
  <si>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</si>
  <si>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</si>
  <si>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</si>
  <si>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</si>
  <si>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</si>
  <si>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</si>
  <si>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</si>
  <si>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</si>
  <si>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</si>
  <si>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</si>
  <si>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</si>
  <si>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рисовый</t>
  </si>
  <si>
    <t xml:space="preserve">2 блюдо</t>
  </si>
  <si>
    <t xml:space="preserve">Курица тушенная в соусе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</si>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</sst>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7</v>
      </c>
      <c r="I15" s="42" t="n">
        <v>12</v>
      </c>
      <c r="J15" s="41" t="n">
        <v>140</v>
      </c>
      <c r="K15" s="25" t="n">
        <v>78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5</v>
      </c>
      <c r="H17" s="41" t="n">
        <v>9</v>
      </c>
      <c r="I17" s="42" t="n">
        <v>30</v>
      </c>
      <c r="J17" s="41" t="n">
        <v>213</v>
      </c>
      <c r="K17" s="25" t="n">
        <v>137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3" t="s">
        <v>41</v>
      </c>
      <c r="F20" s="44" t="n">
        <v>20</v>
      </c>
      <c r="G20" s="44" t="n">
        <v>1</v>
      </c>
      <c r="H20" s="41"/>
      <c r="I20" s="45" t="n">
        <v>7</v>
      </c>
      <c r="J20" s="44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6"/>
      <c r="F21" s="46"/>
      <c r="G21" s="46"/>
      <c r="H21" s="27"/>
      <c r="I21" s="46"/>
      <c r="J21" s="46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30</v>
      </c>
      <c r="H23" s="35" t="n">
        <f aca="false">SUM(H14:H22)</f>
        <v>34</v>
      </c>
      <c r="I23" s="35" t="n">
        <f aca="false">SUM(I14:I22)</f>
        <v>111</v>
      </c>
      <c r="J23" s="35" t="n">
        <f aca="false">SUM(J14:J22)</f>
        <v>836</v>
      </c>
      <c r="K23" s="36"/>
    </row>
    <row r="24" customFormat="false" ht="15.7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42</v>
      </c>
      <c r="D24" s="49"/>
      <c r="E24" s="50"/>
      <c r="F24" s="51" t="n">
        <f aca="false">F13+F23</f>
        <v>760</v>
      </c>
      <c r="G24" s="51" t="n">
        <f aca="false">G13+G23</f>
        <v>30</v>
      </c>
      <c r="H24" s="51" t="n">
        <f aca="false">H13+H23</f>
        <v>34</v>
      </c>
      <c r="I24" s="51" t="n">
        <f aca="false">I13+I23</f>
        <v>111</v>
      </c>
      <c r="J24" s="51" t="n">
        <f aca="false">J13+J23</f>
        <v>836</v>
      </c>
      <c r="K24" s="51"/>
    </row>
    <row r="25" customFormat="false" ht="15" hidden="false" customHeight="false" outlineLevel="0" collapsed="false">
      <c r="A25" s="52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2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2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2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2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2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2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3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2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2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2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2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2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2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2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2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3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9" t="s">
        <v>42</v>
      </c>
      <c r="D43" s="49"/>
      <c r="E43" s="50"/>
      <c r="F43" s="51" t="n">
        <f aca="false">F32+F42</f>
        <v>0</v>
      </c>
      <c r="G43" s="51" t="n">
        <f aca="false">G32+G42</f>
        <v>0</v>
      </c>
      <c r="H43" s="51" t="n">
        <f aca="false">H32+H42</f>
        <v>0</v>
      </c>
      <c r="I43" s="51" t="n">
        <f aca="false">I32+I42</f>
        <v>0</v>
      </c>
      <c r="J43" s="51" t="n">
        <f aca="false">J32+J42</f>
        <v>0</v>
      </c>
      <c r="K43" s="51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42</v>
      </c>
      <c r="D62" s="49"/>
      <c r="E62" s="50"/>
      <c r="F62" s="51" t="n">
        <f aca="false">F51+F61</f>
        <v>0</v>
      </c>
      <c r="G62" s="51" t="n">
        <f aca="false">G51+G61</f>
        <v>0</v>
      </c>
      <c r="H62" s="51" t="n">
        <f aca="false">H51+H61</f>
        <v>0</v>
      </c>
      <c r="I62" s="51" t="n">
        <f aca="false">I51+I61</f>
        <v>0</v>
      </c>
      <c r="J62" s="51" t="n">
        <f aca="false">J51+J61</f>
        <v>0</v>
      </c>
      <c r="K62" s="51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42</v>
      </c>
      <c r="D81" s="49"/>
      <c r="E81" s="50"/>
      <c r="F81" s="51" t="n">
        <f aca="false">F70+F80</f>
        <v>0</v>
      </c>
      <c r="G81" s="51" t="n">
        <f aca="false">G70+G80</f>
        <v>0</v>
      </c>
      <c r="H81" s="51" t="n">
        <f aca="false">H70+H80</f>
        <v>0</v>
      </c>
      <c r="I81" s="51" t="n">
        <f aca="false">I70+I80</f>
        <v>0</v>
      </c>
      <c r="J81" s="51" t="n">
        <f aca="false">J70+J80</f>
        <v>0</v>
      </c>
      <c r="K81" s="51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42</v>
      </c>
      <c r="D100" s="49"/>
      <c r="E100" s="50"/>
      <c r="F100" s="51" t="n">
        <f aca="false">F89+F99</f>
        <v>0</v>
      </c>
      <c r="G100" s="51" t="n">
        <f aca="false">G89+G99</f>
        <v>0</v>
      </c>
      <c r="H100" s="51" t="n">
        <f aca="false">H89+H99</f>
        <v>0</v>
      </c>
      <c r="I100" s="51" t="n">
        <f aca="false">I89+I99</f>
        <v>0</v>
      </c>
      <c r="J100" s="51" t="n">
        <f aca="false">J89+J99</f>
        <v>0</v>
      </c>
      <c r="K100" s="51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42</v>
      </c>
      <c r="D119" s="49"/>
      <c r="E119" s="50"/>
      <c r="F119" s="51" t="n">
        <f aca="false">F108+F118</f>
        <v>0</v>
      </c>
      <c r="G119" s="51" t="n">
        <f aca="false">G108+G118</f>
        <v>0</v>
      </c>
      <c r="H119" s="51" t="n">
        <f aca="false">H108+H118</f>
        <v>0</v>
      </c>
      <c r="I119" s="51" t="n">
        <f aca="false">I108+I118</f>
        <v>0</v>
      </c>
      <c r="J119" s="51" t="n">
        <f aca="false">J108+J118</f>
        <v>0</v>
      </c>
      <c r="K119" s="51"/>
    </row>
    <row r="120" customFormat="false" ht="15" hidden="false" customHeight="false" outlineLevel="0" collapsed="false">
      <c r="A120" s="52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2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2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2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2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2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2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3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2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2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2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2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2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2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2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2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3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4" t="n">
        <f aca="false">A120</f>
        <v>2</v>
      </c>
      <c r="B138" s="54" t="n">
        <f aca="false">B120</f>
        <v>2</v>
      </c>
      <c r="C138" s="49" t="s">
        <v>42</v>
      </c>
      <c r="D138" s="49"/>
      <c r="E138" s="50"/>
      <c r="F138" s="51" t="n">
        <f aca="false">F127+F137</f>
        <v>0</v>
      </c>
      <c r="G138" s="51" t="n">
        <f aca="false">G127+G137</f>
        <v>0</v>
      </c>
      <c r="H138" s="51" t="n">
        <f aca="false">H127+H137</f>
        <v>0</v>
      </c>
      <c r="I138" s="51" t="n">
        <f aca="false">I127+I137</f>
        <v>0</v>
      </c>
      <c r="J138" s="51" t="n">
        <f aca="false">J127+J137</f>
        <v>0</v>
      </c>
      <c r="K138" s="51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42</v>
      </c>
      <c r="D157" s="49"/>
      <c r="E157" s="50"/>
      <c r="F157" s="51" t="n">
        <f aca="false">F146+F156</f>
        <v>0</v>
      </c>
      <c r="G157" s="51" t="n">
        <f aca="false">G146+G156</f>
        <v>0</v>
      </c>
      <c r="H157" s="51" t="n">
        <f aca="false">H146+H156</f>
        <v>0</v>
      </c>
      <c r="I157" s="51" t="n">
        <f aca="false">I146+I156</f>
        <v>0</v>
      </c>
      <c r="J157" s="51" t="n">
        <f aca="false">J146+J156</f>
        <v>0</v>
      </c>
      <c r="K157" s="51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42</v>
      </c>
      <c r="D176" s="49"/>
      <c r="E176" s="50"/>
      <c r="F176" s="51" t="n">
        <f aca="false">F165+F175</f>
        <v>0</v>
      </c>
      <c r="G176" s="51" t="n">
        <f aca="false">G165+G175</f>
        <v>0</v>
      </c>
      <c r="H176" s="51" t="n">
        <f aca="false">H165+H175</f>
        <v>0</v>
      </c>
      <c r="I176" s="51" t="n">
        <f aca="false">I165+I175</f>
        <v>0</v>
      </c>
      <c r="J176" s="51" t="n">
        <f aca="false">J165+J175</f>
        <v>0</v>
      </c>
      <c r="K176" s="51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42</v>
      </c>
      <c r="D195" s="49"/>
      <c r="E195" s="50"/>
      <c r="F195" s="51" t="n">
        <f aca="false">F184+F194</f>
        <v>760</v>
      </c>
      <c r="G195" s="51" t="n">
        <f aca="false">G184+G194</f>
        <v>27</v>
      </c>
      <c r="H195" s="51" t="n">
        <f aca="false">H184+H194</f>
        <v>16</v>
      </c>
      <c r="I195" s="51" t="n">
        <f aca="false">I184+I194</f>
        <v>97</v>
      </c>
      <c r="J195" s="51" t="n">
        <f aca="false">J184+J194</f>
        <v>687</v>
      </c>
      <c r="K195" s="51"/>
    </row>
    <row r="196" customFormat="false" ht="13.5" hidden="false" customHeight="true" outlineLevel="0" collapsed="false">
      <c r="A196" s="55"/>
      <c r="B196" s="56"/>
      <c r="C196" s="57" t="s">
        <v>46</v>
      </c>
      <c r="D196" s="57"/>
      <c r="E196" s="57"/>
      <c r="F196" s="58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8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8" t="n">
        <f aca="false">(H24+H43+H62+H81+H100+H119+H138+H157+H176+H195)/(IF(H24=0,0,1)+IF(H43=0,0,1)+IF(H62=0,0,1)+IF(H81=0,0,1)+IF(H100=0,0,1)+IF(H119=0,0,1)+IF(H138=0,0,1)+IF(H157=0,0,1)+IF(H176=0,0,1)+IF(H195=0,0,1))</f>
        <v>25</v>
      </c>
      <c r="I196" s="58" t="n">
        <f aca="false">(I24+I43+I62+I81+I100+I119+I138+I157+I176+I195)/(IF(I24=0,0,1)+IF(I43=0,0,1)+IF(I62=0,0,1)+IF(I81=0,0,1)+IF(I100=0,0,1)+IF(I119=0,0,1)+IF(I138=0,0,1)+IF(I157=0,0,1)+IF(I176=0,0,1)+IF(I195=0,0,1))</f>
        <v>104</v>
      </c>
      <c r="J196" s="58" t="n">
        <f aca="false">(J24+J43+J62+J81+J100+J119+J138+J157+J176+J195)/(IF(J24=0,0,1)+IF(J43=0,0,1)+IF(J62=0,0,1)+IF(J81=0,0,1)+IF(J100=0,0,1)+IF(J119=0,0,1)+IF(J138=0,0,1)+IF(J157=0,0,1)+IF(J176=0,0,1)+IF(J195=0,0,1))</f>
        <v>761.5</v>
      </c>
      <c r="K196" s="5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2024-03-21T08:24:36Z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