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<sst xmlns="http://schemas.openxmlformats.org/spreadsheetml/2006/main" count="197" uniqueCount="49">
  <si>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</si>
  <si>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</si>
  <si>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</si>
  <si>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</si>
  <si>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</si>
  <si>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</si>
  <si>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Балабеков Ф. Н.</t>
  </si>
  <si>
    <t xml:space="preserve">Возрастная категория</t>
  </si>
  <si>
    <t xml:space="preserve">7-11 лет</t>
  </si>
  <si>
    <t xml:space="preserve">дата</t>
  </si>
  <si>
    <t xml:space="preserve">03.02.2024 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</si>
  <si>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</si>
  <si>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</si>
  <si>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</si>
  <si>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</si>
  <si>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</si>
  <si>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</si>
  <si>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</si>
  <si>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</si>
  <si>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</si>
  <si>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</si>
  <si>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</si>
  <si>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</si>
  <si>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</si>
  <si>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</si>
  <si>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</si>
  <si>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</si>
  <si>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</si>
  <si>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</si>
  <si>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</si>
  <si>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</si>
  <si>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с изделиями макаронными</t>
  </si>
  <si>
    <t xml:space="preserve">2 блюдо</t>
  </si>
  <si>
    <t xml:space="preserve">Курица тушенная в соусе</t>
  </si>
  <si>
    <t xml:space="preserve">гарнир</t>
  </si>
  <si>
    <t xml:space="preserve">Каша гречневая рассыпчатая</t>
  </si>
  <si>
    <t xml:space="preserve">напиток</t>
  </si>
  <si>
    <t xml:space="preserve">Кисель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</si>
  <si>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</si>
  <si>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</si>
  <si>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</si>
  <si>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</si>
  <si>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Яблоки</t>
  </si>
  <si>
    <t xml:space="preserve">Итого за день:</t>
  </si>
  <si>
    <t xml:space="preserve">Борщ</t>
  </si>
  <si>
    <t xml:space="preserve">Фрикаделька из кур</t>
  </si>
  <si>
    <t xml:space="preserve">Каша перловая рассыпчатая</t>
  </si>
  <si>
    <t xml:space="preserve">Компот из смеси сухофруктов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</si>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</sst>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13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3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s">
        <v>10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</row>
    <row r="7" customFormat="false" ht="15" hidden="false" customHeight="false" outlineLevel="0" collapsed="false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</row>
    <row r="8" customFormat="false" ht="15" hidden="false" customHeight="false" outlineLevel="0" collapsed="false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</row>
    <row r="9" customFormat="false" ht="15" hidden="false" customHeight="false" outlineLevel="0" collapsed="false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</row>
    <row r="10" customFormat="false" ht="15" hidden="false" customHeight="false" outlineLevel="0" collapsed="false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</row>
    <row r="12" customFormat="false" ht="15" hidden="false" customHeight="false" outlineLevel="0" collapsed="false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</row>
    <row r="13" customFormat="false" ht="15" hidden="false" customHeight="false" outlineLevel="0" collapsed="false">
      <c r="A13" s="30"/>
      <c r="B13" s="31"/>
      <c r="C13" s="32"/>
      <c r="D13" s="33" t="s">
        <v>27</v>
      </c>
      <c r="E13" s="34"/>
      <c r="F13" s="35" t="n">
        <f aca="false">SUM(F6:F12)</f>
        <v>0</v>
      </c>
      <c r="G13" s="35" t="n">
        <f aca="false">SUM(G6:G12)</f>
        <v>0</v>
      </c>
      <c r="H13" s="35" t="n">
        <f aca="false">SUM(H6:H12)</f>
        <v>0</v>
      </c>
      <c r="I13" s="35" t="n">
        <f aca="false">SUM(I6:I12)</f>
        <v>0</v>
      </c>
      <c r="J13" s="35" t="n">
        <f aca="false">SUM(J6:J12)</f>
        <v>0</v>
      </c>
      <c r="K13" s="36"/>
    </row>
    <row r="14" customFormat="false" ht="15" hidden="false" customHeight="false" outlineLevel="0" collapsed="false">
      <c r="A14" s="37" t="n">
        <f aca="false">A6</f>
        <v>1</v>
      </c>
      <c r="B14" s="38" t="n">
        <f aca="false">B6</f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</row>
    <row r="15" customFormat="false" ht="13.8" hidden="false" customHeight="false" outlineLevel="0" collapsed="false">
      <c r="A15" s="22"/>
      <c r="B15" s="23"/>
      <c r="C15" s="24"/>
      <c r="D15" s="29" t="s">
        <v>30</v>
      </c>
      <c r="E15" s="40" t="s">
        <v>31</v>
      </c>
      <c r="F15" s="41" t="n">
        <v>250</v>
      </c>
      <c r="G15" s="41" t="n">
        <v>3</v>
      </c>
      <c r="H15" s="41" t="n">
        <v>3</v>
      </c>
      <c r="I15" s="42" t="n">
        <v>23</v>
      </c>
      <c r="J15" s="41" t="n">
        <v>122</v>
      </c>
      <c r="K15" s="25" t="n">
        <v>85</v>
      </c>
    </row>
    <row r="16" customFormat="false" ht="13.8" hidden="false" customHeight="false" outlineLevel="0" collapsed="false">
      <c r="A16" s="22"/>
      <c r="B16" s="23"/>
      <c r="C16" s="24"/>
      <c r="D16" s="29" t="s">
        <v>32</v>
      </c>
      <c r="E16" s="40" t="s">
        <v>33</v>
      </c>
      <c r="F16" s="41" t="n">
        <v>90</v>
      </c>
      <c r="G16" s="41" t="n">
        <v>14</v>
      </c>
      <c r="H16" s="41" t="n">
        <v>17</v>
      </c>
      <c r="I16" s="42" t="n">
        <v>7</v>
      </c>
      <c r="J16" s="41" t="n">
        <v>168</v>
      </c>
      <c r="K16" s="25" t="n">
        <v>198</v>
      </c>
    </row>
    <row r="17" customFormat="false" ht="13.8" hidden="false" customHeight="false" outlineLevel="0" collapsed="false">
      <c r="A17" s="22"/>
      <c r="B17" s="23"/>
      <c r="C17" s="24"/>
      <c r="D17" s="29" t="s">
        <v>34</v>
      </c>
      <c r="E17" s="40" t="s">
        <v>35</v>
      </c>
      <c r="F17" s="41" t="n">
        <v>150</v>
      </c>
      <c r="G17" s="41" t="n">
        <v>9</v>
      </c>
      <c r="H17" s="41" t="n">
        <v>6</v>
      </c>
      <c r="I17" s="42" t="n">
        <v>39</v>
      </c>
      <c r="J17" s="41" t="n">
        <v>243</v>
      </c>
      <c r="K17" s="25" t="n">
        <v>114</v>
      </c>
    </row>
    <row r="18" customFormat="false" ht="13.8" hidden="false" customHeight="false" outlineLevel="0" collapsed="false">
      <c r="A18" s="22"/>
      <c r="B18" s="23"/>
      <c r="C18" s="24"/>
      <c r="D18" s="29" t="s">
        <v>36</v>
      </c>
      <c r="E18" s="40" t="s">
        <v>37</v>
      </c>
      <c r="F18" s="41" t="n">
        <v>200</v>
      </c>
      <c r="G18" s="41"/>
      <c r="H18" s="41"/>
      <c r="I18" s="42" t="n">
        <v>24</v>
      </c>
      <c r="J18" s="41" t="n">
        <v>242</v>
      </c>
      <c r="K18" s="25" t="n">
        <v>242</v>
      </c>
    </row>
    <row r="19" customFormat="false" ht="13.8" hidden="false" customHeight="false" outlineLevel="0" collapsed="false">
      <c r="A19" s="22"/>
      <c r="B19" s="23"/>
      <c r="C19" s="24"/>
      <c r="D19" s="29" t="s">
        <v>38</v>
      </c>
      <c r="E19" s="40" t="s">
        <v>39</v>
      </c>
      <c r="F19" s="41" t="n">
        <v>50</v>
      </c>
      <c r="G19" s="41" t="n">
        <v>4</v>
      </c>
      <c r="H19" s="41" t="n">
        <v>1</v>
      </c>
      <c r="I19" s="42" t="n">
        <v>24</v>
      </c>
      <c r="J19" s="41" t="n">
        <v>133</v>
      </c>
      <c r="K19" s="25"/>
    </row>
    <row r="20" customFormat="false" ht="13.8" hidden="false" customHeight="false" outlineLevel="0" collapsed="false">
      <c r="A20" s="22"/>
      <c r="B20" s="23"/>
      <c r="C20" s="24"/>
      <c r="D20" s="29" t="s">
        <v>40</v>
      </c>
      <c r="E20" s="40" t="s">
        <v>41</v>
      </c>
      <c r="F20" s="41" t="n">
        <v>20</v>
      </c>
      <c r="G20" s="41" t="n">
        <v>1</v>
      </c>
      <c r="H20" s="41"/>
      <c r="I20" s="42" t="n">
        <v>7</v>
      </c>
      <c r="J20" s="41" t="n">
        <v>52</v>
      </c>
      <c r="K20" s="25"/>
    </row>
    <row r="21" customFormat="false" ht="13.8" hidden="false" customHeight="false" outlineLevel="0" collapsed="false">
      <c r="A21" s="22"/>
      <c r="B21" s="23"/>
      <c r="C21" s="24"/>
      <c r="D21" s="43" t="s">
        <v>42</v>
      </c>
      <c r="E21" s="44" t="s">
        <v>42</v>
      </c>
      <c r="F21" s="45" t="n">
        <v>100</v>
      </c>
      <c r="G21" s="45"/>
      <c r="H21" s="45"/>
      <c r="I21" s="46" t="n">
        <v>10</v>
      </c>
      <c r="J21" s="45" t="n">
        <v>231</v>
      </c>
      <c r="K21" s="47" t="n">
        <v>231</v>
      </c>
    </row>
    <row r="22" customFormat="false" ht="13.8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0"/>
      <c r="B23" s="31"/>
      <c r="C23" s="32"/>
      <c r="D23" s="33" t="s">
        <v>27</v>
      </c>
      <c r="E23" s="34"/>
      <c r="F23" s="35" t="n">
        <f aca="false">SUM(F14:F22)</f>
        <v>860</v>
      </c>
      <c r="G23" s="35" t="n">
        <f aca="false">SUM(G14:G22)</f>
        <v>31</v>
      </c>
      <c r="H23" s="35" t="n">
        <f aca="false">SUM(H14:H22)</f>
        <v>27</v>
      </c>
      <c r="I23" s="35" t="n">
        <f aca="false">SUM(I14:I22)</f>
        <v>134</v>
      </c>
      <c r="J23" s="35" t="n">
        <f aca="false">SUM(J14:J22)</f>
        <v>1191</v>
      </c>
      <c r="K23" s="36"/>
    </row>
    <row r="24" customFormat="false" ht="15.75" hidden="false" customHeight="true" outlineLevel="0" collapsed="false">
      <c r="A24" s="48" t="n">
        <f aca="false">A6</f>
        <v>1</v>
      </c>
      <c r="B24" s="49" t="n">
        <f aca="false">B6</f>
        <v>1</v>
      </c>
      <c r="C24" s="50" t="s">
        <v>43</v>
      </c>
      <c r="D24" s="50"/>
      <c r="E24" s="51"/>
      <c r="F24" s="52" t="n">
        <f aca="false">F13+F23</f>
        <v>860</v>
      </c>
      <c r="G24" s="52" t="n">
        <f aca="false">G13+G23</f>
        <v>31</v>
      </c>
      <c r="H24" s="52" t="n">
        <f aca="false">H13+H23</f>
        <v>27</v>
      </c>
      <c r="I24" s="52" t="n">
        <f aca="false">I13+I23</f>
        <v>134</v>
      </c>
      <c r="J24" s="52" t="n">
        <f aca="false">J13+J23</f>
        <v>1191</v>
      </c>
      <c r="K24" s="52"/>
    </row>
    <row r="25" customFormat="false" ht="15" hidden="false" customHeight="false" outlineLevel="0" collapsed="false">
      <c r="A25" s="53" t="n">
        <v>1</v>
      </c>
      <c r="B25" s="23" t="n">
        <v>2</v>
      </c>
      <c r="C25" s="17" t="s">
        <v>22</v>
      </c>
      <c r="D25" s="18" t="s">
        <v>23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53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53"/>
      <c r="B27" s="23"/>
      <c r="C27" s="24"/>
      <c r="D27" s="29" t="s">
        <v>24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53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53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53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53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54"/>
      <c r="B32" s="31"/>
      <c r="C32" s="32"/>
      <c r="D32" s="33" t="s">
        <v>27</v>
      </c>
      <c r="E32" s="34"/>
      <c r="F32" s="35" t="n">
        <f aca="false">SUM(F25:F31)</f>
        <v>0</v>
      </c>
      <c r="G32" s="35" t="n">
        <f aca="false">SUM(G25:G31)</f>
        <v>0</v>
      </c>
      <c r="H32" s="35" t="n">
        <f aca="false">SUM(H25:H31)</f>
        <v>0</v>
      </c>
      <c r="I32" s="35" t="n">
        <f aca="false">SUM(I25:I31)</f>
        <v>0</v>
      </c>
      <c r="J32" s="35" t="n">
        <f aca="false">SUM(J25:J31)</f>
        <v>0</v>
      </c>
      <c r="K32" s="36"/>
    </row>
    <row r="33" customFormat="false" ht="15" hidden="false" customHeight="false" outlineLevel="0" collapsed="false">
      <c r="A33" s="38" t="n">
        <f aca="false">A25</f>
        <v>1</v>
      </c>
      <c r="B33" s="38" t="n">
        <f aca="false">B25</f>
        <v>2</v>
      </c>
      <c r="C33" s="39" t="s">
        <v>28</v>
      </c>
      <c r="D33" s="29" t="s">
        <v>29</v>
      </c>
      <c r="E33" s="26"/>
      <c r="F33" s="27"/>
      <c r="G33" s="27"/>
      <c r="H33" s="27"/>
      <c r="I33" s="27"/>
      <c r="J33" s="27"/>
      <c r="K33" s="28"/>
    </row>
    <row r="34" customFormat="false" ht="13.8" hidden="false" customHeight="false" outlineLevel="0" collapsed="false">
      <c r="A34" s="53"/>
      <c r="B34" s="23"/>
      <c r="C34" s="24"/>
      <c r="D34" s="29" t="s">
        <v>30</v>
      </c>
      <c r="E34" s="40"/>
      <c r="F34" s="41"/>
      <c r="G34" s="41"/>
      <c r="H34" s="41"/>
      <c r="I34" s="42"/>
      <c r="J34" s="41"/>
      <c r="K34" s="25"/>
    </row>
    <row r="35" customFormat="false" ht="13.8" hidden="false" customHeight="false" outlineLevel="0" collapsed="false">
      <c r="A35" s="53"/>
      <c r="B35" s="23"/>
      <c r="C35" s="24"/>
      <c r="D35" s="29" t="s">
        <v>32</v>
      </c>
      <c r="E35" s="40"/>
      <c r="F35" s="41"/>
      <c r="G35" s="41"/>
      <c r="H35" s="41"/>
      <c r="I35" s="42"/>
      <c r="J35" s="41"/>
      <c r="K35" s="25"/>
    </row>
    <row r="36" customFormat="false" ht="13.8" hidden="false" customHeight="false" outlineLevel="0" collapsed="false">
      <c r="A36" s="53"/>
      <c r="B36" s="23"/>
      <c r="C36" s="24"/>
      <c r="D36" s="29" t="s">
        <v>34</v>
      </c>
      <c r="E36" s="40"/>
      <c r="F36" s="41"/>
      <c r="G36" s="41"/>
      <c r="H36" s="41"/>
      <c r="I36" s="42"/>
      <c r="J36" s="41"/>
      <c r="K36" s="25"/>
    </row>
    <row r="37" customFormat="false" ht="13.8" hidden="false" customHeight="false" outlineLevel="0" collapsed="false">
      <c r="A37" s="53"/>
      <c r="B37" s="23"/>
      <c r="C37" s="24"/>
      <c r="D37" s="29" t="s">
        <v>36</v>
      </c>
      <c r="E37" s="40"/>
      <c r="F37" s="41"/>
      <c r="G37" s="41"/>
      <c r="H37" s="41"/>
      <c r="I37" s="42"/>
      <c r="J37" s="41"/>
      <c r="K37" s="25"/>
    </row>
    <row r="38" customFormat="false" ht="13.8" hidden="false" customHeight="false" outlineLevel="0" collapsed="false">
      <c r="A38" s="53"/>
      <c r="B38" s="23"/>
      <c r="C38" s="24"/>
      <c r="D38" s="29" t="s">
        <v>38</v>
      </c>
      <c r="E38" s="40"/>
      <c r="F38" s="41"/>
      <c r="G38" s="41"/>
      <c r="H38" s="41"/>
      <c r="I38" s="42"/>
      <c r="J38" s="41"/>
      <c r="K38" s="25"/>
    </row>
    <row r="39" customFormat="false" ht="13.8" hidden="false" customHeight="false" outlineLevel="0" collapsed="false">
      <c r="A39" s="53"/>
      <c r="B39" s="23"/>
      <c r="C39" s="24"/>
      <c r="D39" s="29" t="s">
        <v>40</v>
      </c>
      <c r="E39" s="40"/>
      <c r="F39" s="41"/>
      <c r="G39" s="41"/>
      <c r="H39" s="41"/>
      <c r="I39" s="42"/>
      <c r="J39" s="41"/>
      <c r="K39" s="25"/>
    </row>
    <row r="40" customFormat="false" ht="13.8" hidden="false" customHeight="false" outlineLevel="0" collapsed="false">
      <c r="A40" s="53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53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54"/>
      <c r="B42" s="31"/>
      <c r="C42" s="32"/>
      <c r="D42" s="33" t="s">
        <v>27</v>
      </c>
      <c r="E42" s="34"/>
      <c r="F42" s="35" t="n">
        <f aca="false">SUM(F33:F41)</f>
        <v>0</v>
      </c>
      <c r="G42" s="35" t="n">
        <f aca="false">SUM(G33:G41)</f>
        <v>0</v>
      </c>
      <c r="H42" s="35" t="n">
        <f aca="false">SUM(H33:H41)</f>
        <v>0</v>
      </c>
      <c r="I42" s="35" t="n">
        <f aca="false">SUM(I33:I41)</f>
        <v>0</v>
      </c>
      <c r="J42" s="35" t="n">
        <f aca="false">SUM(J33:J41)</f>
        <v>0</v>
      </c>
      <c r="K42" s="36"/>
    </row>
    <row r="43" customFormat="false" ht="15.75" hidden="false" customHeight="true" outlineLevel="0" collapsed="false">
      <c r="A43" s="55" t="n">
        <f aca="false">A25</f>
        <v>1</v>
      </c>
      <c r="B43" s="55" t="n">
        <f aca="false">B25</f>
        <v>2</v>
      </c>
      <c r="C43" s="50" t="s">
        <v>43</v>
      </c>
      <c r="D43" s="50"/>
      <c r="E43" s="51"/>
      <c r="F43" s="52" t="n">
        <f aca="false">F32+F42</f>
        <v>0</v>
      </c>
      <c r="G43" s="52" t="n">
        <f aca="false">G32+G42</f>
        <v>0</v>
      </c>
      <c r="H43" s="52" t="n">
        <f aca="false">H32+H42</f>
        <v>0</v>
      </c>
      <c r="I43" s="52" t="n">
        <f aca="false">I32+I42</f>
        <v>0</v>
      </c>
      <c r="J43" s="52" t="n">
        <f aca="false">J32+J42</f>
        <v>0</v>
      </c>
      <c r="K43" s="52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22</v>
      </c>
      <c r="D44" s="18" t="s">
        <v>23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24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0"/>
      <c r="B51" s="31"/>
      <c r="C51" s="32"/>
      <c r="D51" s="33" t="s">
        <v>27</v>
      </c>
      <c r="E51" s="34"/>
      <c r="F51" s="35" t="n">
        <f aca="false">SUM(F44:F50)</f>
        <v>0</v>
      </c>
      <c r="G51" s="35" t="n">
        <f aca="false">SUM(G44:G50)</f>
        <v>0</v>
      </c>
      <c r="H51" s="35" t="n">
        <f aca="false">SUM(H44:H50)</f>
        <v>0</v>
      </c>
      <c r="I51" s="35" t="n">
        <f aca="false">SUM(I44:I50)</f>
        <v>0</v>
      </c>
      <c r="J51" s="35" t="n">
        <f aca="false">SUM(J44:J50)</f>
        <v>0</v>
      </c>
      <c r="K51" s="36"/>
    </row>
    <row r="52" customFormat="false" ht="15" hidden="false" customHeight="false" outlineLevel="0" collapsed="false">
      <c r="A52" s="37" t="n">
        <f aca="false">A44</f>
        <v>1</v>
      </c>
      <c r="B52" s="38" t="n">
        <f aca="false">B44</f>
        <v>3</v>
      </c>
      <c r="C52" s="39" t="s">
        <v>28</v>
      </c>
      <c r="D52" s="29" t="s">
        <v>29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34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36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40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0"/>
      <c r="B61" s="31"/>
      <c r="C61" s="32"/>
      <c r="D61" s="33" t="s">
        <v>27</v>
      </c>
      <c r="E61" s="34"/>
      <c r="F61" s="35" t="n">
        <f aca="false">SUM(F52:F60)</f>
        <v>0</v>
      </c>
      <c r="G61" s="35" t="n">
        <f aca="false">SUM(G52:G60)</f>
        <v>0</v>
      </c>
      <c r="H61" s="35" t="n">
        <f aca="false">SUM(H52:H60)</f>
        <v>0</v>
      </c>
      <c r="I61" s="35" t="n">
        <f aca="false">SUM(I52:I60)</f>
        <v>0</v>
      </c>
      <c r="J61" s="35" t="n">
        <f aca="false">SUM(J52:J60)</f>
        <v>0</v>
      </c>
      <c r="K61" s="36"/>
    </row>
    <row r="62" customFormat="false" ht="15.75" hidden="false" customHeight="true" outlineLevel="0" collapsed="false">
      <c r="A62" s="48" t="n">
        <f aca="false">A44</f>
        <v>1</v>
      </c>
      <c r="B62" s="49" t="n">
        <f aca="false">B44</f>
        <v>3</v>
      </c>
      <c r="C62" s="50" t="s">
        <v>43</v>
      </c>
      <c r="D62" s="50"/>
      <c r="E62" s="51"/>
      <c r="F62" s="52" t="n">
        <f aca="false">F51+F61</f>
        <v>0</v>
      </c>
      <c r="G62" s="52" t="n">
        <f aca="false">G51+G61</f>
        <v>0</v>
      </c>
      <c r="H62" s="52" t="n">
        <f aca="false">H51+H61</f>
        <v>0</v>
      </c>
      <c r="I62" s="52" t="n">
        <f aca="false">I51+I61</f>
        <v>0</v>
      </c>
      <c r="J62" s="52" t="n">
        <f aca="false">J51+J61</f>
        <v>0</v>
      </c>
      <c r="K62" s="52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24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0"/>
      <c r="B70" s="31"/>
      <c r="C70" s="32"/>
      <c r="D70" s="33" t="s">
        <v>27</v>
      </c>
      <c r="E70" s="34"/>
      <c r="F70" s="35" t="n">
        <f aca="false">SUM(F63:F69)</f>
        <v>0</v>
      </c>
      <c r="G70" s="35" t="n">
        <f aca="false">SUM(G63:G69)</f>
        <v>0</v>
      </c>
      <c r="H70" s="35" t="n">
        <f aca="false">SUM(H63:H69)</f>
        <v>0</v>
      </c>
      <c r="I70" s="35" t="n">
        <f aca="false">SUM(I63:I69)</f>
        <v>0</v>
      </c>
      <c r="J70" s="35" t="n">
        <f aca="false">SUM(J63:J69)</f>
        <v>0</v>
      </c>
      <c r="K70" s="36"/>
    </row>
    <row r="71" customFormat="false" ht="15" hidden="false" customHeight="false" outlineLevel="0" collapsed="false">
      <c r="A71" s="37" t="n">
        <f aca="false">A63</f>
        <v>1</v>
      </c>
      <c r="B71" s="38" t="n">
        <f aca="false">B63</f>
        <v>4</v>
      </c>
      <c r="C71" s="39" t="s">
        <v>28</v>
      </c>
      <c r="D71" s="29" t="s">
        <v>29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34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36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40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0"/>
      <c r="B80" s="31"/>
      <c r="C80" s="32"/>
      <c r="D80" s="33" t="s">
        <v>27</v>
      </c>
      <c r="E80" s="34"/>
      <c r="F80" s="35" t="n">
        <f aca="false">SUM(F71:F79)</f>
        <v>0</v>
      </c>
      <c r="G80" s="35" t="n">
        <f aca="false">SUM(G71:G79)</f>
        <v>0</v>
      </c>
      <c r="H80" s="35" t="n">
        <f aca="false">SUM(H71:H79)</f>
        <v>0</v>
      </c>
      <c r="I80" s="35" t="n">
        <f aca="false">SUM(I71:I79)</f>
        <v>0</v>
      </c>
      <c r="J80" s="35" t="n">
        <f aca="false">SUM(J71:J79)</f>
        <v>0</v>
      </c>
      <c r="K80" s="36"/>
    </row>
    <row r="81" customFormat="false" ht="15.75" hidden="false" customHeight="true" outlineLevel="0" collapsed="false">
      <c r="A81" s="48" t="n">
        <f aca="false">A63</f>
        <v>1</v>
      </c>
      <c r="B81" s="49" t="n">
        <f aca="false">B63</f>
        <v>4</v>
      </c>
      <c r="C81" s="50" t="s">
        <v>43</v>
      </c>
      <c r="D81" s="50"/>
      <c r="E81" s="51"/>
      <c r="F81" s="52" t="n">
        <f aca="false">F70+F80</f>
        <v>0</v>
      </c>
      <c r="G81" s="52" t="n">
        <f aca="false">G70+G80</f>
        <v>0</v>
      </c>
      <c r="H81" s="52" t="n">
        <f aca="false">H70+H80</f>
        <v>0</v>
      </c>
      <c r="I81" s="52" t="n">
        <f aca="false">I70+I80</f>
        <v>0</v>
      </c>
      <c r="J81" s="52" t="n">
        <f aca="false">J70+J80</f>
        <v>0</v>
      </c>
      <c r="K81" s="52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24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0"/>
      <c r="B89" s="31"/>
      <c r="C89" s="32"/>
      <c r="D89" s="33" t="s">
        <v>27</v>
      </c>
      <c r="E89" s="34"/>
      <c r="F89" s="35" t="n">
        <f aca="false">SUM(F82:F88)</f>
        <v>0</v>
      </c>
      <c r="G89" s="35" t="n">
        <f aca="false">SUM(G82:G88)</f>
        <v>0</v>
      </c>
      <c r="H89" s="35" t="n">
        <f aca="false">SUM(H82:H88)</f>
        <v>0</v>
      </c>
      <c r="I89" s="35" t="n">
        <f aca="false">SUM(I82:I88)</f>
        <v>0</v>
      </c>
      <c r="J89" s="35" t="n">
        <f aca="false">SUM(J82:J88)</f>
        <v>0</v>
      </c>
      <c r="K89" s="36"/>
    </row>
    <row r="90" customFormat="false" ht="15" hidden="false" customHeight="false" outlineLevel="0" collapsed="false">
      <c r="A90" s="37" t="n">
        <f aca="false">A82</f>
        <v>1</v>
      </c>
      <c r="B90" s="38" t="n">
        <f aca="false">B82</f>
        <v>5</v>
      </c>
      <c r="C90" s="39" t="s">
        <v>28</v>
      </c>
      <c r="D90" s="29" t="s">
        <v>29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34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36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40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0"/>
      <c r="B99" s="31"/>
      <c r="C99" s="32"/>
      <c r="D99" s="33" t="s">
        <v>27</v>
      </c>
      <c r="E99" s="34"/>
      <c r="F99" s="35" t="n">
        <f aca="false">SUM(F90:F98)</f>
        <v>0</v>
      </c>
      <c r="G99" s="35" t="n">
        <f aca="false">SUM(G90:G98)</f>
        <v>0</v>
      </c>
      <c r="H99" s="35" t="n">
        <f aca="false">SUM(H90:H98)</f>
        <v>0</v>
      </c>
      <c r="I99" s="35" t="n">
        <f aca="false">SUM(I90:I98)</f>
        <v>0</v>
      </c>
      <c r="J99" s="35" t="n">
        <f aca="false">SUM(J90:J98)</f>
        <v>0</v>
      </c>
      <c r="K99" s="36"/>
    </row>
    <row r="100" customFormat="false" ht="15.75" hidden="false" customHeight="true" outlineLevel="0" collapsed="false">
      <c r="A100" s="48" t="n">
        <f aca="false">A82</f>
        <v>1</v>
      </c>
      <c r="B100" s="49" t="n">
        <f aca="false">B82</f>
        <v>5</v>
      </c>
      <c r="C100" s="50" t="s">
        <v>43</v>
      </c>
      <c r="D100" s="50"/>
      <c r="E100" s="51"/>
      <c r="F100" s="52" t="n">
        <f aca="false">F89+F99</f>
        <v>0</v>
      </c>
      <c r="G100" s="52" t="n">
        <f aca="false">G89+G99</f>
        <v>0</v>
      </c>
      <c r="H100" s="52" t="n">
        <f aca="false">H89+H99</f>
        <v>0</v>
      </c>
      <c r="I100" s="52" t="n">
        <f aca="false">I89+I99</f>
        <v>0</v>
      </c>
      <c r="J100" s="52" t="n">
        <f aca="false">J89+J99</f>
        <v>0</v>
      </c>
      <c r="K100" s="52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24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0"/>
      <c r="B108" s="31"/>
      <c r="C108" s="32"/>
      <c r="D108" s="33" t="s">
        <v>27</v>
      </c>
      <c r="E108" s="34"/>
      <c r="F108" s="35" t="n">
        <f aca="false">SUM(F101:F107)</f>
        <v>0</v>
      </c>
      <c r="G108" s="35" t="n">
        <f aca="false">SUM(G101:G107)</f>
        <v>0</v>
      </c>
      <c r="H108" s="35" t="n">
        <f aca="false">SUM(H101:H107)</f>
        <v>0</v>
      </c>
      <c r="I108" s="35" t="n">
        <f aca="false">SUM(I101:I107)</f>
        <v>0</v>
      </c>
      <c r="J108" s="35" t="n">
        <f aca="false">SUM(J101:J107)</f>
        <v>0</v>
      </c>
      <c r="K108" s="36"/>
    </row>
    <row r="109" customFormat="false" ht="15" hidden="false" customHeight="false" outlineLevel="0" collapsed="false">
      <c r="A109" s="37" t="n">
        <f aca="false">A101</f>
        <v>2</v>
      </c>
      <c r="B109" s="38" t="n">
        <f aca="false">B101</f>
        <v>1</v>
      </c>
      <c r="C109" s="39" t="s">
        <v>28</v>
      </c>
      <c r="D109" s="29" t="s">
        <v>29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34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36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40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0"/>
      <c r="B118" s="31"/>
      <c r="C118" s="32"/>
      <c r="D118" s="33" t="s">
        <v>27</v>
      </c>
      <c r="E118" s="34"/>
      <c r="F118" s="35" t="n">
        <f aca="false">SUM(F109:F117)</f>
        <v>0</v>
      </c>
      <c r="G118" s="35" t="n">
        <f aca="false">SUM(G109:G117)</f>
        <v>0</v>
      </c>
      <c r="H118" s="35" t="n">
        <f aca="false">SUM(H109:H117)</f>
        <v>0</v>
      </c>
      <c r="I118" s="35" t="n">
        <f aca="false">SUM(I109:I117)</f>
        <v>0</v>
      </c>
      <c r="J118" s="35" t="n">
        <f aca="false">SUM(J109:J117)</f>
        <v>0</v>
      </c>
      <c r="K118" s="36"/>
    </row>
    <row r="119" customFormat="false" ht="15.75" hidden="false" customHeight="true" outlineLevel="0" collapsed="false">
      <c r="A119" s="48" t="n">
        <f aca="false">A101</f>
        <v>2</v>
      </c>
      <c r="B119" s="49" t="n">
        <f aca="false">B101</f>
        <v>1</v>
      </c>
      <c r="C119" s="50" t="s">
        <v>43</v>
      </c>
      <c r="D119" s="50"/>
      <c r="E119" s="51"/>
      <c r="F119" s="52" t="n">
        <f aca="false">F108+F118</f>
        <v>0</v>
      </c>
      <c r="G119" s="52" t="n">
        <f aca="false">G108+G118</f>
        <v>0</v>
      </c>
      <c r="H119" s="52" t="n">
        <f aca="false">H108+H118</f>
        <v>0</v>
      </c>
      <c r="I119" s="52" t="n">
        <f aca="false">I108+I118</f>
        <v>0</v>
      </c>
      <c r="J119" s="52" t="n">
        <f aca="false">J108+J118</f>
        <v>0</v>
      </c>
      <c r="K119" s="52"/>
    </row>
    <row r="120" customFormat="false" ht="15" hidden="false" customHeight="false" outlineLevel="0" collapsed="false">
      <c r="A120" s="53" t="n">
        <v>2</v>
      </c>
      <c r="B120" s="23" t="n">
        <v>2</v>
      </c>
      <c r="C120" s="17" t="s">
        <v>22</v>
      </c>
      <c r="D120" s="18" t="s">
        <v>23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53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53"/>
      <c r="B122" s="23"/>
      <c r="C122" s="24"/>
      <c r="D122" s="29" t="s">
        <v>24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53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53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53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53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54"/>
      <c r="B127" s="31"/>
      <c r="C127" s="32"/>
      <c r="D127" s="33" t="s">
        <v>27</v>
      </c>
      <c r="E127" s="34"/>
      <c r="F127" s="35" t="n">
        <f aca="false">SUM(F120:F126)</f>
        <v>0</v>
      </c>
      <c r="G127" s="35" t="n">
        <f aca="false">SUM(G120:G126)</f>
        <v>0</v>
      </c>
      <c r="H127" s="35" t="n">
        <f aca="false">SUM(H120:H126)</f>
        <v>0</v>
      </c>
      <c r="I127" s="35" t="n">
        <f aca="false">SUM(I120:I126)</f>
        <v>0</v>
      </c>
      <c r="J127" s="35" t="n">
        <f aca="false">SUM(J120:J126)</f>
        <v>0</v>
      </c>
      <c r="K127" s="36"/>
    </row>
    <row r="128" customFormat="false" ht="15" hidden="false" customHeight="false" outlineLevel="0" collapsed="false">
      <c r="A128" s="38" t="n">
        <f aca="false">A120</f>
        <v>2</v>
      </c>
      <c r="B128" s="38" t="n">
        <f aca="false">B120</f>
        <v>2</v>
      </c>
      <c r="C128" s="39" t="s">
        <v>28</v>
      </c>
      <c r="D128" s="29" t="s">
        <v>29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53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53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53"/>
      <c r="B131" s="23"/>
      <c r="C131" s="24"/>
      <c r="D131" s="29" t="s">
        <v>34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53"/>
      <c r="B132" s="23"/>
      <c r="C132" s="24"/>
      <c r="D132" s="29" t="s">
        <v>36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53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53"/>
      <c r="B134" s="23"/>
      <c r="C134" s="24"/>
      <c r="D134" s="29" t="s">
        <v>40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53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53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54"/>
      <c r="B137" s="31"/>
      <c r="C137" s="32"/>
      <c r="D137" s="33" t="s">
        <v>27</v>
      </c>
      <c r="E137" s="34"/>
      <c r="F137" s="35" t="n">
        <f aca="false">SUM(F128:F136)</f>
        <v>0</v>
      </c>
      <c r="G137" s="35" t="n">
        <f aca="false">SUM(G128:G136)</f>
        <v>0</v>
      </c>
      <c r="H137" s="35" t="n">
        <f aca="false">SUM(H128:H136)</f>
        <v>0</v>
      </c>
      <c r="I137" s="35" t="n">
        <f aca="false">SUM(I128:I136)</f>
        <v>0</v>
      </c>
      <c r="J137" s="35" t="n">
        <f aca="false">SUM(J128:J136)</f>
        <v>0</v>
      </c>
      <c r="K137" s="36"/>
    </row>
    <row r="138" customFormat="false" ht="15.75" hidden="false" customHeight="true" outlineLevel="0" collapsed="false">
      <c r="A138" s="55" t="n">
        <f aca="false">A120</f>
        <v>2</v>
      </c>
      <c r="B138" s="55" t="n">
        <f aca="false">B120</f>
        <v>2</v>
      </c>
      <c r="C138" s="50" t="s">
        <v>43</v>
      </c>
      <c r="D138" s="50"/>
      <c r="E138" s="51"/>
      <c r="F138" s="52" t="n">
        <f aca="false">F127+F137</f>
        <v>0</v>
      </c>
      <c r="G138" s="52" t="n">
        <f aca="false">G127+G137</f>
        <v>0</v>
      </c>
      <c r="H138" s="52" t="n">
        <f aca="false">H127+H137</f>
        <v>0</v>
      </c>
      <c r="I138" s="52" t="n">
        <f aca="false">I127+I137</f>
        <v>0</v>
      </c>
      <c r="J138" s="52" t="n">
        <f aca="false">J127+J137</f>
        <v>0</v>
      </c>
      <c r="K138" s="52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24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0"/>
      <c r="B146" s="31"/>
      <c r="C146" s="32"/>
      <c r="D146" s="33" t="s">
        <v>27</v>
      </c>
      <c r="E146" s="34"/>
      <c r="F146" s="35" t="n">
        <f aca="false">SUM(F139:F145)</f>
        <v>0</v>
      </c>
      <c r="G146" s="35" t="n">
        <f aca="false">SUM(G139:G145)</f>
        <v>0</v>
      </c>
      <c r="H146" s="35" t="n">
        <f aca="false">SUM(H139:H145)</f>
        <v>0</v>
      </c>
      <c r="I146" s="35" t="n">
        <f aca="false">SUM(I139:I145)</f>
        <v>0</v>
      </c>
      <c r="J146" s="35" t="n">
        <f aca="false">SUM(J139:J145)</f>
        <v>0</v>
      </c>
      <c r="K146" s="36"/>
    </row>
    <row r="147" customFormat="false" ht="15" hidden="false" customHeight="false" outlineLevel="0" collapsed="false">
      <c r="A147" s="37" t="n">
        <f aca="false">A139</f>
        <v>2</v>
      </c>
      <c r="B147" s="38" t="n">
        <f aca="false">B139</f>
        <v>3</v>
      </c>
      <c r="C147" s="39" t="s">
        <v>28</v>
      </c>
      <c r="D147" s="29" t="s">
        <v>29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34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36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40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0"/>
      <c r="B156" s="31"/>
      <c r="C156" s="32"/>
      <c r="D156" s="33" t="s">
        <v>27</v>
      </c>
      <c r="E156" s="34"/>
      <c r="F156" s="35" t="n">
        <f aca="false">SUM(F147:F155)</f>
        <v>0</v>
      </c>
      <c r="G156" s="35" t="n">
        <f aca="false">SUM(G147:G155)</f>
        <v>0</v>
      </c>
      <c r="H156" s="35" t="n">
        <f aca="false">SUM(H147:H155)</f>
        <v>0</v>
      </c>
      <c r="I156" s="35" t="n">
        <f aca="false">SUM(I147:I155)</f>
        <v>0</v>
      </c>
      <c r="J156" s="35" t="n">
        <f aca="false">SUM(J147:J155)</f>
        <v>0</v>
      </c>
      <c r="K156" s="36"/>
    </row>
    <row r="157" customFormat="false" ht="15.75" hidden="false" customHeight="true" outlineLevel="0" collapsed="false">
      <c r="A157" s="48" t="n">
        <f aca="false">A139</f>
        <v>2</v>
      </c>
      <c r="B157" s="49" t="n">
        <f aca="false">B139</f>
        <v>3</v>
      </c>
      <c r="C157" s="50" t="s">
        <v>43</v>
      </c>
      <c r="D157" s="50"/>
      <c r="E157" s="51"/>
      <c r="F157" s="52" t="n">
        <f aca="false">F146+F156</f>
        <v>0</v>
      </c>
      <c r="G157" s="52" t="n">
        <f aca="false">G146+G156</f>
        <v>0</v>
      </c>
      <c r="H157" s="52" t="n">
        <f aca="false">H146+H156</f>
        <v>0</v>
      </c>
      <c r="I157" s="52" t="n">
        <f aca="false">I146+I156</f>
        <v>0</v>
      </c>
      <c r="J157" s="52" t="n">
        <f aca="false">J146+J156</f>
        <v>0</v>
      </c>
      <c r="K157" s="52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24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0"/>
      <c r="B165" s="31"/>
      <c r="C165" s="32"/>
      <c r="D165" s="33" t="s">
        <v>27</v>
      </c>
      <c r="E165" s="34"/>
      <c r="F165" s="35" t="n">
        <f aca="false">SUM(F158:F164)</f>
        <v>0</v>
      </c>
      <c r="G165" s="35" t="n">
        <f aca="false">SUM(G158:G164)</f>
        <v>0</v>
      </c>
      <c r="H165" s="35" t="n">
        <f aca="false">SUM(H158:H164)</f>
        <v>0</v>
      </c>
      <c r="I165" s="35" t="n">
        <f aca="false">SUM(I158:I164)</f>
        <v>0</v>
      </c>
      <c r="J165" s="35" t="n">
        <f aca="false">SUM(J158:J164)</f>
        <v>0</v>
      </c>
      <c r="K165" s="36"/>
    </row>
    <row r="166" customFormat="false" ht="15" hidden="false" customHeight="false" outlineLevel="0" collapsed="false">
      <c r="A166" s="37" t="n">
        <f aca="false">A158</f>
        <v>2</v>
      </c>
      <c r="B166" s="38" t="n">
        <f aca="false">B158</f>
        <v>4</v>
      </c>
      <c r="C166" s="39" t="s">
        <v>28</v>
      </c>
      <c r="D166" s="29" t="s">
        <v>29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30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34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36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40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0"/>
      <c r="B175" s="31"/>
      <c r="C175" s="32"/>
      <c r="D175" s="33" t="s">
        <v>27</v>
      </c>
      <c r="E175" s="34"/>
      <c r="F175" s="35" t="n">
        <f aca="false">SUM(F166:F174)</f>
        <v>0</v>
      </c>
      <c r="G175" s="35" t="n">
        <f aca="false">SUM(G166:G174)</f>
        <v>0</v>
      </c>
      <c r="H175" s="35" t="n">
        <f aca="false">SUM(H166:H174)</f>
        <v>0</v>
      </c>
      <c r="I175" s="35" t="n">
        <f aca="false">SUM(I166:I174)</f>
        <v>0</v>
      </c>
      <c r="J175" s="35" t="n">
        <f aca="false">SUM(J166:J174)</f>
        <v>0</v>
      </c>
      <c r="K175" s="36"/>
    </row>
    <row r="176" customFormat="false" ht="15.75" hidden="false" customHeight="true" outlineLevel="0" collapsed="false">
      <c r="A176" s="48" t="n">
        <f aca="false">A158</f>
        <v>2</v>
      </c>
      <c r="B176" s="49" t="n">
        <f aca="false">B158</f>
        <v>4</v>
      </c>
      <c r="C176" s="50" t="s">
        <v>43</v>
      </c>
      <c r="D176" s="50"/>
      <c r="E176" s="51"/>
      <c r="F176" s="52" t="n">
        <f aca="false">F165+F175</f>
        <v>0</v>
      </c>
      <c r="G176" s="52" t="n">
        <f aca="false">G165+G175</f>
        <v>0</v>
      </c>
      <c r="H176" s="52" t="n">
        <f aca="false">H165+H175</f>
        <v>0</v>
      </c>
      <c r="I176" s="52" t="n">
        <f aca="false">I165+I175</f>
        <v>0</v>
      </c>
      <c r="J176" s="52" t="n">
        <f aca="false">J165+J175</f>
        <v>0</v>
      </c>
      <c r="K176" s="52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22</v>
      </c>
      <c r="D177" s="18" t="s">
        <v>23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24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0"/>
      <c r="B184" s="31"/>
      <c r="C184" s="32"/>
      <c r="D184" s="33" t="s">
        <v>27</v>
      </c>
      <c r="E184" s="34"/>
      <c r="F184" s="35" t="n">
        <f aca="false">SUM(F177:F183)</f>
        <v>0</v>
      </c>
      <c r="G184" s="35" t="n">
        <f aca="false">SUM(G177:G183)</f>
        <v>0</v>
      </c>
      <c r="H184" s="35" t="n">
        <f aca="false">SUM(H177:H183)</f>
        <v>0</v>
      </c>
      <c r="I184" s="35" t="n">
        <f aca="false">SUM(I177:I183)</f>
        <v>0</v>
      </c>
      <c r="J184" s="35" t="n">
        <f aca="false">SUM(J177:J183)</f>
        <v>0</v>
      </c>
      <c r="K184" s="36"/>
    </row>
    <row r="185" customFormat="false" ht="15" hidden="false" customHeight="false" outlineLevel="0" collapsed="false">
      <c r="A185" s="37" t="n">
        <f aca="false">A177</f>
        <v>2</v>
      </c>
      <c r="B185" s="38" t="n">
        <f aca="false">B177</f>
        <v>5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</row>
    <row r="186" customFormat="false" ht="13.8" hidden="false" customHeight="false" outlineLevel="0" collapsed="false">
      <c r="A186" s="22"/>
      <c r="B186" s="23"/>
      <c r="C186" s="24"/>
      <c r="D186" s="29" t="s">
        <v>30</v>
      </c>
      <c r="E186" s="40" t="s">
        <v>44</v>
      </c>
      <c r="F186" s="41" t="n">
        <v>250</v>
      </c>
      <c r="G186" s="41" t="n">
        <v>3</v>
      </c>
      <c r="H186" s="41" t="n">
        <v>5</v>
      </c>
      <c r="I186" s="42" t="n">
        <v>8</v>
      </c>
      <c r="J186" s="41" t="n">
        <v>94</v>
      </c>
      <c r="K186" s="25" t="n">
        <v>62</v>
      </c>
    </row>
    <row r="187" customFormat="false" ht="13.8" hidden="false" customHeight="false" outlineLevel="0" collapsed="false">
      <c r="A187" s="22"/>
      <c r="B187" s="23"/>
      <c r="C187" s="24"/>
      <c r="D187" s="29" t="s">
        <v>32</v>
      </c>
      <c r="E187" s="40" t="s">
        <v>45</v>
      </c>
      <c r="F187" s="41" t="n">
        <v>90</v>
      </c>
      <c r="G187" s="41" t="n">
        <v>15</v>
      </c>
      <c r="H187" s="41" t="n">
        <v>8</v>
      </c>
      <c r="I187" s="42" t="n">
        <v>7</v>
      </c>
      <c r="J187" s="41" t="n">
        <v>160</v>
      </c>
      <c r="K187" s="25" t="n">
        <v>200</v>
      </c>
    </row>
    <row r="188" customFormat="false" ht="13.8" hidden="false" customHeight="false" outlineLevel="0" collapsed="false">
      <c r="A188" s="22"/>
      <c r="B188" s="23"/>
      <c r="C188" s="24"/>
      <c r="D188" s="29" t="s">
        <v>34</v>
      </c>
      <c r="E188" s="40" t="s">
        <v>46</v>
      </c>
      <c r="F188" s="41" t="n">
        <v>150</v>
      </c>
      <c r="G188" s="41" t="n">
        <v>3</v>
      </c>
      <c r="H188" s="41" t="n">
        <v>2</v>
      </c>
      <c r="I188" s="42" t="n">
        <v>20</v>
      </c>
      <c r="J188" s="41" t="n">
        <v>118</v>
      </c>
      <c r="K188" s="25" t="n">
        <v>114</v>
      </c>
    </row>
    <row r="189" customFormat="false" ht="13.8" hidden="false" customHeight="false" outlineLevel="0" collapsed="false">
      <c r="A189" s="22"/>
      <c r="B189" s="23"/>
      <c r="C189" s="24"/>
      <c r="D189" s="29" t="s">
        <v>36</v>
      </c>
      <c r="E189" s="40" t="s">
        <v>47</v>
      </c>
      <c r="F189" s="41" t="n">
        <v>200</v>
      </c>
      <c r="G189" s="41" t="n">
        <v>1</v>
      </c>
      <c r="H189" s="41"/>
      <c r="I189" s="42" t="n">
        <v>31</v>
      </c>
      <c r="J189" s="41" t="n">
        <v>130</v>
      </c>
      <c r="K189" s="25" t="n">
        <v>241</v>
      </c>
    </row>
    <row r="190" customFormat="false" ht="13.8" hidden="false" customHeight="false" outlineLevel="0" collapsed="false">
      <c r="A190" s="22"/>
      <c r="B190" s="23"/>
      <c r="C190" s="24"/>
      <c r="D190" s="29" t="s">
        <v>38</v>
      </c>
      <c r="E190" s="40" t="s">
        <v>39</v>
      </c>
      <c r="F190" s="41" t="n">
        <v>50</v>
      </c>
      <c r="G190" s="41" t="n">
        <v>4</v>
      </c>
      <c r="H190" s="41" t="n">
        <v>1</v>
      </c>
      <c r="I190" s="42" t="n">
        <v>24</v>
      </c>
      <c r="J190" s="41" t="n">
        <v>133</v>
      </c>
      <c r="K190" s="28"/>
    </row>
    <row r="191" customFormat="false" ht="13.8" hidden="false" customHeight="false" outlineLevel="0" collapsed="false">
      <c r="A191" s="22"/>
      <c r="B191" s="23"/>
      <c r="C191" s="24"/>
      <c r="D191" s="29" t="s">
        <v>40</v>
      </c>
      <c r="E191" s="40" t="s">
        <v>41</v>
      </c>
      <c r="F191" s="41" t="n">
        <v>20</v>
      </c>
      <c r="G191" s="41" t="n">
        <v>1</v>
      </c>
      <c r="H191" s="27"/>
      <c r="I191" s="42" t="n">
        <v>7</v>
      </c>
      <c r="J191" s="41" t="n">
        <v>52</v>
      </c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0"/>
      <c r="B194" s="31"/>
      <c r="C194" s="32"/>
      <c r="D194" s="33" t="s">
        <v>27</v>
      </c>
      <c r="E194" s="34"/>
      <c r="F194" s="35" t="n">
        <f aca="false">SUM(F185:F193)</f>
        <v>760</v>
      </c>
      <c r="G194" s="35" t="n">
        <f aca="false">SUM(G185:G193)</f>
        <v>27</v>
      </c>
      <c r="H194" s="35" t="n">
        <f aca="false">SUM(H185:H193)</f>
        <v>16</v>
      </c>
      <c r="I194" s="35" t="n">
        <f aca="false">SUM(I185:I193)</f>
        <v>97</v>
      </c>
      <c r="J194" s="35" t="n">
        <f aca="false">SUM(J185:J193)</f>
        <v>687</v>
      </c>
      <c r="K194" s="36"/>
    </row>
    <row r="195" customFormat="false" ht="15.75" hidden="false" customHeight="true" outlineLevel="0" collapsed="false">
      <c r="A195" s="48" t="n">
        <f aca="false">A177</f>
        <v>2</v>
      </c>
      <c r="B195" s="49" t="n">
        <f aca="false">B177</f>
        <v>5</v>
      </c>
      <c r="C195" s="50" t="s">
        <v>43</v>
      </c>
      <c r="D195" s="50"/>
      <c r="E195" s="51"/>
      <c r="F195" s="52" t="n">
        <f aca="false">F184+F194</f>
        <v>760</v>
      </c>
      <c r="G195" s="52" t="n">
        <f aca="false">G184+G194</f>
        <v>27</v>
      </c>
      <c r="H195" s="52" t="n">
        <f aca="false">H184+H194</f>
        <v>16</v>
      </c>
      <c r="I195" s="52" t="n">
        <f aca="false">I184+I194</f>
        <v>97</v>
      </c>
      <c r="J195" s="52" t="n">
        <f aca="false">J184+J194</f>
        <v>687</v>
      </c>
      <c r="K195" s="52"/>
    </row>
    <row r="196" customFormat="false" ht="13.5" hidden="false" customHeight="true" outlineLevel="0" collapsed="false">
      <c r="A196" s="56"/>
      <c r="B196" s="57"/>
      <c r="C196" s="58" t="s">
        <v>48</v>
      </c>
      <c r="D196" s="58"/>
      <c r="E196" s="58"/>
      <c r="F196" s="59" t="n">
        <f aca="false">(F24+F43+F62+F81+F100+F119+F138+F157+F176+F195)/(IF(F24=0,0,1)+IF(F43=0,0,1)+IF(F62=0,0,1)+IF(F81=0,0,1)+IF(F100=0,0,1)+IF(F119=0,0,1)+IF(F138=0,0,1)+IF(F157=0,0,1)+IF(F176=0,0,1)+IF(F195=0,0,1))</f>
        <v>810</v>
      </c>
      <c r="G196" s="59" t="n">
        <f aca="false">(G24+G43+G62+G81+G100+G119+G138+G157+G176+G195)/(IF(G24=0,0,1)+IF(G43=0,0,1)+IF(G62=0,0,1)+IF(G81=0,0,1)+IF(G100=0,0,1)+IF(G119=0,0,1)+IF(G138=0,0,1)+IF(G157=0,0,1)+IF(G176=0,0,1)+IF(G195=0,0,1))</f>
        <v>29</v>
      </c>
      <c r="H196" s="59" t="n">
        <f aca="false">(H24+H43+H62+H81+H100+H119+H138+H157+H176+H195)/(IF(H24=0,0,1)+IF(H43=0,0,1)+IF(H62=0,0,1)+IF(H81=0,0,1)+IF(H100=0,0,1)+IF(H119=0,0,1)+IF(H138=0,0,1)+IF(H157=0,0,1)+IF(H176=0,0,1)+IF(H195=0,0,1))</f>
        <v>21.5</v>
      </c>
      <c r="I196" s="59" t="n">
        <f aca="false">(I24+I43+I62+I81+I100+I119+I138+I157+I176+I195)/(IF(I24=0,0,1)+IF(I43=0,0,1)+IF(I62=0,0,1)+IF(I81=0,0,1)+IF(I100=0,0,1)+IF(I119=0,0,1)+IF(I138=0,0,1)+IF(I157=0,0,1)+IF(I176=0,0,1)+IF(I195=0,0,1))</f>
        <v>115.5</v>
      </c>
      <c r="J196" s="59" t="n">
        <f aca="false">(J24+J43+J62+J81+J100+J119+J138+J157+J176+J195)/(IF(J24=0,0,1)+IF(J43=0,0,1)+IF(J62=0,0,1)+IF(J81=0,0,1)+IF(J100=0,0,1)+IF(J119=0,0,1)+IF(J138=0,0,1)+IF(J157=0,0,1)+IF(J176=0,0,1)+IF(J195=0,0,1))</f>
        <v>939</v>
      </c>
      <c r="K196" s="59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2024-02-03T08:35:43Z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