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<sst xmlns="http://schemas.openxmlformats.org/spreadsheetml/2006/main" count="195" uniqueCount="44">
  <si>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</si>
  <si>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</si>
  <si>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</si>
  <si>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</si>
  <si>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</si>
  <si>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</si>
  <si>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</t>
  </si>
  <si>
    <t xml:space="preserve">Возрастная категория</t>
  </si>
  <si>
    <t xml:space="preserve">7-11 лет</t>
  </si>
  <si>
    <t xml:space="preserve">дата</t>
  </si>
  <si>
    <t xml:space="preserve">16.01.2024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</si>
  <si>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</si>
  <si>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</si>
  <si>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</si>
  <si>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</si>
  <si>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</si>
  <si>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</si>
  <si>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</si>
  <si>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</si>
  <si>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</si>
  <si>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</si>
  <si>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</si>
  <si>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</si>
  <si>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</si>
  <si>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</si>
  <si>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</si>
  <si>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</si>
  <si>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</si>
  <si>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</si>
  <si>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</si>
  <si>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</si>
  <si>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Борщ</t>
  </si>
  <si>
    <t xml:space="preserve">2 блюдо</t>
  </si>
  <si>
    <t xml:space="preserve">Фрикаделька из кур</t>
  </si>
  <si>
    <t xml:space="preserve">гарнир</t>
  </si>
  <si>
    <t xml:space="preserve">Каша перловая рассыпчатая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</si>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</sst>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3" activeCellId="0" sqref="E3"/>
    </sheetView>
  </sheetViews>
  <sheetFormatPr defaultColWidth="9.156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4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3</v>
      </c>
      <c r="H15" s="41" t="n">
        <v>5</v>
      </c>
      <c r="I15" s="42" t="n">
        <v>8</v>
      </c>
      <c r="J15" s="41" t="n">
        <v>94</v>
      </c>
      <c r="K15" s="25" t="n">
        <v>62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15</v>
      </c>
      <c r="H16" s="41" t="n">
        <v>8</v>
      </c>
      <c r="I16" s="42" t="n">
        <v>7</v>
      </c>
      <c r="J16" s="41" t="n">
        <v>160</v>
      </c>
      <c r="K16" s="25" t="n">
        <v>200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3</v>
      </c>
      <c r="H17" s="41" t="n">
        <v>2</v>
      </c>
      <c r="I17" s="42" t="n">
        <v>20</v>
      </c>
      <c r="J17" s="41" t="n">
        <v>118</v>
      </c>
      <c r="K17" s="25" t="n">
        <v>114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27"/>
      <c r="I20" s="42" t="n">
        <v>7</v>
      </c>
      <c r="J20" s="41" t="n">
        <v>52</v>
      </c>
      <c r="K20" s="28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43"/>
      <c r="F23" s="35" t="n">
        <f aca="false">SUM(F14:F22)</f>
        <v>760</v>
      </c>
      <c r="G23" s="35" t="n">
        <f aca="false">SUM(G14:G22)</f>
        <v>27</v>
      </c>
      <c r="H23" s="35" t="n">
        <f aca="false">SUM(H14:H22)</f>
        <v>16</v>
      </c>
      <c r="I23" s="35" t="n">
        <f aca="false">SUM(I14:I22)</f>
        <v>97</v>
      </c>
      <c r="J23" s="35" t="n">
        <f aca="false">SUM(J14:J22)</f>
        <v>687</v>
      </c>
      <c r="K23" s="36"/>
    </row>
    <row r="24" customFormat="false" ht="15.75" hidden="false" customHeight="true" outlineLevel="0" collapsed="false">
      <c r="A24" s="44" t="n">
        <f aca="false">A6</f>
        <v>1</v>
      </c>
      <c r="B24" s="45" t="n">
        <f aca="false">B6</f>
        <v>1</v>
      </c>
      <c r="C24" s="46" t="s">
        <v>42</v>
      </c>
      <c r="D24" s="46"/>
      <c r="E24" s="47"/>
      <c r="F24" s="48" t="n">
        <f aca="false">F13+F23</f>
        <v>760</v>
      </c>
      <c r="G24" s="48" t="n">
        <f aca="false">G13+G23</f>
        <v>27</v>
      </c>
      <c r="H24" s="48" t="n">
        <f aca="false">H13+H23</f>
        <v>16</v>
      </c>
      <c r="I24" s="48" t="n">
        <f aca="false">I13+I23</f>
        <v>97</v>
      </c>
      <c r="J24" s="48" t="n">
        <f aca="false">J13+J23</f>
        <v>687</v>
      </c>
      <c r="K24" s="48"/>
    </row>
    <row r="25" customFormat="false" ht="15" hidden="false" customHeight="false" outlineLevel="0" collapsed="false">
      <c r="A25" s="49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9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9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9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9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9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9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0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5" hidden="false" customHeight="false" outlineLevel="0" collapsed="false">
      <c r="A34" s="49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</row>
    <row r="35" customFormat="false" ht="15" hidden="false" customHeight="false" outlineLevel="0" collapsed="false">
      <c r="A35" s="49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</row>
    <row r="36" customFormat="false" ht="15" hidden="false" customHeight="false" outlineLevel="0" collapsed="false">
      <c r="A36" s="49"/>
      <c r="B36" s="23"/>
      <c r="C36" s="24"/>
      <c r="D36" s="29" t="s">
        <v>34</v>
      </c>
      <c r="E36" s="26"/>
      <c r="F36" s="27"/>
      <c r="G36" s="27"/>
      <c r="H36" s="27"/>
      <c r="I36" s="27"/>
      <c r="J36" s="27"/>
      <c r="K36" s="28"/>
    </row>
    <row r="37" customFormat="false" ht="15" hidden="false" customHeight="false" outlineLevel="0" collapsed="false">
      <c r="A37" s="49"/>
      <c r="B37" s="23"/>
      <c r="C37" s="24"/>
      <c r="D37" s="29" t="s">
        <v>36</v>
      </c>
      <c r="E37" s="26"/>
      <c r="F37" s="27"/>
      <c r="G37" s="27"/>
      <c r="H37" s="27"/>
      <c r="I37" s="27"/>
      <c r="J37" s="27"/>
      <c r="K37" s="28"/>
    </row>
    <row r="38" customFormat="false" ht="15" hidden="false" customHeight="false" outlineLevel="0" collapsed="false">
      <c r="A38" s="49"/>
      <c r="B38" s="23"/>
      <c r="C38" s="24"/>
      <c r="D38" s="29" t="s">
        <v>38</v>
      </c>
      <c r="E38" s="26"/>
      <c r="F38" s="27"/>
      <c r="G38" s="27"/>
      <c r="H38" s="27"/>
      <c r="I38" s="27"/>
      <c r="J38" s="27"/>
      <c r="K38" s="28"/>
    </row>
    <row r="39" customFormat="false" ht="15" hidden="false" customHeight="false" outlineLevel="0" collapsed="false">
      <c r="A39" s="49"/>
      <c r="B39" s="23"/>
      <c r="C39" s="24"/>
      <c r="D39" s="29" t="s">
        <v>40</v>
      </c>
      <c r="E39" s="26"/>
      <c r="F39" s="27"/>
      <c r="G39" s="27"/>
      <c r="H39" s="27"/>
      <c r="I39" s="27"/>
      <c r="J39" s="27"/>
      <c r="K39" s="28"/>
    </row>
    <row r="40" customFormat="false" ht="15" hidden="false" customHeight="false" outlineLevel="0" collapsed="false">
      <c r="A40" s="49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9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0"/>
      <c r="B42" s="31"/>
      <c r="C42" s="32"/>
      <c r="D42" s="33" t="s">
        <v>27</v>
      </c>
      <c r="E42" s="43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1" t="n">
        <f aca="false">A25</f>
        <v>1</v>
      </c>
      <c r="B43" s="51" t="n">
        <f aca="false">B25</f>
        <v>2</v>
      </c>
      <c r="C43" s="46" t="s">
        <v>42</v>
      </c>
      <c r="D43" s="46"/>
      <c r="E43" s="47"/>
      <c r="F43" s="48" t="n">
        <f aca="false">F32+F42</f>
        <v>0</v>
      </c>
      <c r="G43" s="48" t="n">
        <f aca="false">G32+G42</f>
        <v>0</v>
      </c>
      <c r="H43" s="48" t="n">
        <f aca="false">H32+H42</f>
        <v>0</v>
      </c>
      <c r="I43" s="48" t="n">
        <f aca="false">I32+I42</f>
        <v>0</v>
      </c>
      <c r="J43" s="48" t="n">
        <f aca="false">J32+J42</f>
        <v>0</v>
      </c>
      <c r="K43" s="48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43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4" t="n">
        <f aca="false">A44</f>
        <v>1</v>
      </c>
      <c r="B62" s="45" t="n">
        <f aca="false">B44</f>
        <v>3</v>
      </c>
      <c r="C62" s="46" t="s">
        <v>42</v>
      </c>
      <c r="D62" s="46"/>
      <c r="E62" s="47"/>
      <c r="F62" s="48" t="n">
        <f aca="false">F51+F61</f>
        <v>0</v>
      </c>
      <c r="G62" s="48" t="n">
        <f aca="false">G51+G61</f>
        <v>0</v>
      </c>
      <c r="H62" s="48" t="n">
        <f aca="false">H51+H61</f>
        <v>0</v>
      </c>
      <c r="I62" s="48" t="n">
        <f aca="false">I51+I61</f>
        <v>0</v>
      </c>
      <c r="J62" s="48" t="n">
        <f aca="false">J51+J61</f>
        <v>0</v>
      </c>
      <c r="K62" s="48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43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4" t="n">
        <f aca="false">A63</f>
        <v>1</v>
      </c>
      <c r="B81" s="45" t="n">
        <f aca="false">B63</f>
        <v>4</v>
      </c>
      <c r="C81" s="46" t="s">
        <v>42</v>
      </c>
      <c r="D81" s="46"/>
      <c r="E81" s="47"/>
      <c r="F81" s="48" t="n">
        <f aca="false">F70+F80</f>
        <v>0</v>
      </c>
      <c r="G81" s="48" t="n">
        <f aca="false">G70+G80</f>
        <v>0</v>
      </c>
      <c r="H81" s="48" t="n">
        <f aca="false">H70+H80</f>
        <v>0</v>
      </c>
      <c r="I81" s="48" t="n">
        <f aca="false">I70+I80</f>
        <v>0</v>
      </c>
      <c r="J81" s="48" t="n">
        <f aca="false">J70+J80</f>
        <v>0</v>
      </c>
      <c r="K81" s="48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43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4" t="n">
        <f aca="false">A82</f>
        <v>1</v>
      </c>
      <c r="B100" s="45" t="n">
        <f aca="false">B82</f>
        <v>5</v>
      </c>
      <c r="C100" s="46" t="s">
        <v>42</v>
      </c>
      <c r="D100" s="46"/>
      <c r="E100" s="47"/>
      <c r="F100" s="48" t="n">
        <f aca="false">F89+F99</f>
        <v>0</v>
      </c>
      <c r="G100" s="48" t="n">
        <f aca="false">G89+G99</f>
        <v>0</v>
      </c>
      <c r="H100" s="48" t="n">
        <f aca="false">H89+H99</f>
        <v>0</v>
      </c>
      <c r="I100" s="48" t="n">
        <f aca="false">I89+I99</f>
        <v>0</v>
      </c>
      <c r="J100" s="48" t="n">
        <f aca="false">J89+J99</f>
        <v>0</v>
      </c>
      <c r="K100" s="48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43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4" t="n">
        <f aca="false">A101</f>
        <v>2</v>
      </c>
      <c r="B119" s="45" t="n">
        <f aca="false">B101</f>
        <v>1</v>
      </c>
      <c r="C119" s="46" t="s">
        <v>42</v>
      </c>
      <c r="D119" s="46"/>
      <c r="E119" s="47"/>
      <c r="F119" s="48" t="n">
        <f aca="false">F108+F118</f>
        <v>0</v>
      </c>
      <c r="G119" s="48" t="n">
        <f aca="false">G108+G118</f>
        <v>0</v>
      </c>
      <c r="H119" s="48" t="n">
        <f aca="false">H108+H118</f>
        <v>0</v>
      </c>
      <c r="I119" s="48" t="n">
        <f aca="false">I108+I118</f>
        <v>0</v>
      </c>
      <c r="J119" s="48" t="n">
        <f aca="false">J108+J118</f>
        <v>0</v>
      </c>
      <c r="K119" s="48"/>
    </row>
    <row r="120" customFormat="false" ht="15" hidden="false" customHeight="false" outlineLevel="0" collapsed="false">
      <c r="A120" s="49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9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9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9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9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9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9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0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9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9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9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9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9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9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9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9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0"/>
      <c r="B137" s="31"/>
      <c r="C137" s="32"/>
      <c r="D137" s="33" t="s">
        <v>27</v>
      </c>
      <c r="E137" s="43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1" t="n">
        <f aca="false">A120</f>
        <v>2</v>
      </c>
      <c r="B138" s="51" t="n">
        <f aca="false">B120</f>
        <v>2</v>
      </c>
      <c r="C138" s="46" t="s">
        <v>42</v>
      </c>
      <c r="D138" s="46"/>
      <c r="E138" s="47"/>
      <c r="F138" s="48" t="n">
        <f aca="false">F127+F137</f>
        <v>0</v>
      </c>
      <c r="G138" s="48" t="n">
        <f aca="false">G127+G137</f>
        <v>0</v>
      </c>
      <c r="H138" s="48" t="n">
        <f aca="false">H127+H137</f>
        <v>0</v>
      </c>
      <c r="I138" s="48" t="n">
        <f aca="false">I127+I137</f>
        <v>0</v>
      </c>
      <c r="J138" s="48" t="n">
        <f aca="false">J127+J137</f>
        <v>0</v>
      </c>
      <c r="K138" s="48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43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4" t="n">
        <f aca="false">A139</f>
        <v>2</v>
      </c>
      <c r="B157" s="45" t="n">
        <f aca="false">B139</f>
        <v>3</v>
      </c>
      <c r="C157" s="46" t="s">
        <v>42</v>
      </c>
      <c r="D157" s="46"/>
      <c r="E157" s="47"/>
      <c r="F157" s="48" t="n">
        <f aca="false">F146+F156</f>
        <v>0</v>
      </c>
      <c r="G157" s="48" t="n">
        <f aca="false">G146+G156</f>
        <v>0</v>
      </c>
      <c r="H157" s="48" t="n">
        <f aca="false">H146+H156</f>
        <v>0</v>
      </c>
      <c r="I157" s="48" t="n">
        <f aca="false">I146+I156</f>
        <v>0</v>
      </c>
      <c r="J157" s="48" t="n">
        <f aca="false">J146+J156</f>
        <v>0</v>
      </c>
      <c r="K157" s="48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43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4" t="n">
        <f aca="false">A158</f>
        <v>2</v>
      </c>
      <c r="B176" s="45" t="n">
        <f aca="false">B158</f>
        <v>4</v>
      </c>
      <c r="C176" s="46" t="s">
        <v>42</v>
      </c>
      <c r="D176" s="46"/>
      <c r="E176" s="47"/>
      <c r="F176" s="48" t="n">
        <f aca="false">F165+F175</f>
        <v>0</v>
      </c>
      <c r="G176" s="48" t="n">
        <f aca="false">G165+G175</f>
        <v>0</v>
      </c>
      <c r="H176" s="48" t="n">
        <f aca="false">H165+H175</f>
        <v>0</v>
      </c>
      <c r="I176" s="48" t="n">
        <f aca="false">I165+I175</f>
        <v>0</v>
      </c>
      <c r="J176" s="48" t="n">
        <f aca="false">J165+J175</f>
        <v>0</v>
      </c>
      <c r="K176" s="48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31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33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35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43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4" t="n">
        <f aca="false">A177</f>
        <v>2</v>
      </c>
      <c r="B195" s="45" t="n">
        <f aca="false">B177</f>
        <v>5</v>
      </c>
      <c r="C195" s="46" t="s">
        <v>42</v>
      </c>
      <c r="D195" s="46"/>
      <c r="E195" s="47"/>
      <c r="F195" s="48" t="n">
        <f aca="false">F184+F194</f>
        <v>760</v>
      </c>
      <c r="G195" s="48" t="n">
        <f aca="false">G184+G194</f>
        <v>27</v>
      </c>
      <c r="H195" s="48" t="n">
        <f aca="false">H184+H194</f>
        <v>16</v>
      </c>
      <c r="I195" s="48" t="n">
        <f aca="false">I184+I194</f>
        <v>97</v>
      </c>
      <c r="J195" s="48" t="n">
        <f aca="false">J184+J194</f>
        <v>687</v>
      </c>
      <c r="K195" s="48"/>
    </row>
    <row r="196" customFormat="false" ht="13.5" hidden="false" customHeight="true" outlineLevel="0" collapsed="false">
      <c r="A196" s="52"/>
      <c r="B196" s="53"/>
      <c r="C196" s="54" t="s">
        <v>43</v>
      </c>
      <c r="D196" s="54"/>
      <c r="E196" s="54"/>
      <c r="F196" s="55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5" t="n">
        <f aca="false">(G24+G43+G62+G81+G100+G119+G138+G157+G176+G195)/(IF(G24=0,0,1)+IF(G43=0,0,1)+IF(G62=0,0,1)+IF(G81=0,0,1)+IF(G100=0,0,1)+IF(G119=0,0,1)+IF(G138=0,0,1)+IF(G157=0,0,1)+IF(G176=0,0,1)+IF(G195=0,0,1))</f>
        <v>27</v>
      </c>
      <c r="H196" s="55" t="n">
        <f aca="false">(H24+H43+H62+H81+H100+H119+H138+H157+H176+H195)/(IF(H24=0,0,1)+IF(H43=0,0,1)+IF(H62=0,0,1)+IF(H81=0,0,1)+IF(H100=0,0,1)+IF(H119=0,0,1)+IF(H138=0,0,1)+IF(H157=0,0,1)+IF(H176=0,0,1)+IF(H195=0,0,1))</f>
        <v>16</v>
      </c>
      <c r="I196" s="55" t="n">
        <f aca="false">(I24+I43+I62+I81+I100+I119+I138+I157+I176+I195)/(IF(I24=0,0,1)+IF(I43=0,0,1)+IF(I62=0,0,1)+IF(I81=0,0,1)+IF(I100=0,0,1)+IF(I119=0,0,1)+IF(I138=0,0,1)+IF(I157=0,0,1)+IF(I176=0,0,1)+IF(I195=0,0,1))</f>
        <v>97</v>
      </c>
      <c r="J196" s="55" t="n">
        <f aca="false">(J24+J43+J62+J81+J100+J119+J138+J157+J176+J195)/(IF(J24=0,0,1)+IF(J43=0,0,1)+IF(J62=0,0,1)+IF(J81=0,0,1)+IF(J100=0,0,1)+IF(J119=0,0,1)+IF(J138=0,0,1)+IF(J157=0,0,1)+IF(J176=0,0,1)+IF(J195=0,0,1))</f>
        <v>687</v>
      </c>
      <c r="K196" s="55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2024-01-16T11:41:29Z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